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Carga_variavel" sheetId="1" r:id="rId1"/>
    <sheet name="Carga_cte" sheetId="2" r:id="rId2"/>
  </sheets>
  <calcPr calcId="171027"/>
</workbook>
</file>

<file path=xl/calcChain.xml><?xml version="1.0" encoding="utf-8"?>
<calcChain xmlns="http://schemas.openxmlformats.org/spreadsheetml/2006/main">
  <c r="I19" i="2" l="1"/>
  <c r="I23" i="1"/>
  <c r="I25" i="1"/>
  <c r="H35" i="1" l="1"/>
  <c r="H34" i="1"/>
  <c r="H36" i="1"/>
  <c r="H39" i="1"/>
  <c r="H30" i="2"/>
  <c r="H32" i="2"/>
  <c r="H31" i="2"/>
  <c r="H33" i="2" l="1"/>
</calcChain>
</file>

<file path=xl/sharedStrings.xml><?xml version="1.0" encoding="utf-8"?>
<sst xmlns="http://schemas.openxmlformats.org/spreadsheetml/2006/main" count="64" uniqueCount="51">
  <si>
    <t>ENSAIO DE PERMEABILIDADE COM CARGA VARIÁVEL</t>
  </si>
  <si>
    <r>
      <t>g/cm</t>
    </r>
    <r>
      <rPr>
        <vertAlign val="superscript"/>
        <sz val="8"/>
        <rFont val="Times New Roman"/>
        <family val="1"/>
      </rPr>
      <t>3</t>
    </r>
  </si>
  <si>
    <t>%</t>
  </si>
  <si>
    <t>cm</t>
  </si>
  <si>
    <r>
      <t>h</t>
    </r>
    <r>
      <rPr>
        <vertAlign val="subscript"/>
        <sz val="8"/>
        <rFont val="Times New Roman"/>
        <family val="1"/>
      </rPr>
      <t xml:space="preserve">f       </t>
    </r>
    <r>
      <rPr>
        <sz val="8"/>
        <rFont val="Times New Roman"/>
        <family val="1"/>
      </rPr>
      <t xml:space="preserve"> - ALTURA FINAL DO NÍVEL D'ÁGUA</t>
    </r>
  </si>
  <si>
    <t xml:space="preserve">t        - TEMPO DECORRIDO DO ENSAIO </t>
  </si>
  <si>
    <t>s</t>
  </si>
  <si>
    <t>a        - ÁREA DA SEÇÃO TRANSVERSAL DA BURETA</t>
  </si>
  <si>
    <r>
      <t>cm</t>
    </r>
    <r>
      <rPr>
        <vertAlign val="superscript"/>
        <sz val="8"/>
        <rFont val="Times New Roman"/>
        <family val="1"/>
      </rPr>
      <t>2</t>
    </r>
  </si>
  <si>
    <t>A       - ÁREA DA SEÇÃO TRANSVERSAL DO CORPO DE PROVA</t>
  </si>
  <si>
    <t>L       - ESPESSURA DO CORPO DE PROVA</t>
  </si>
  <si>
    <t>T       - TEMPERATURA DO ENSAIO</t>
  </si>
  <si>
    <t>ºC</t>
  </si>
  <si>
    <t>Fc      - FATOR DE CORREÇÃO</t>
  </si>
  <si>
    <t xml:space="preserve">     </t>
  </si>
  <si>
    <t>TEMP.</t>
  </si>
  <si>
    <t>oC</t>
  </si>
  <si>
    <t>K (cm/s)</t>
  </si>
  <si>
    <t>ENSAIO</t>
  </si>
  <si>
    <t>MÉDIA</t>
  </si>
  <si>
    <t>AM</t>
  </si>
  <si>
    <t>ENSAIO DE PERMEABILIDADE COM CARGA CONSTANTE</t>
  </si>
  <si>
    <t xml:space="preserve">K  -  COEFICIENTE DE PERMEABILIDADE </t>
  </si>
  <si>
    <t>cm/s</t>
  </si>
  <si>
    <t xml:space="preserve">Q  -  VOLUME DE ÁGUA MEDIDO NA PROVETA </t>
  </si>
  <si>
    <r>
      <t>cm</t>
    </r>
    <r>
      <rPr>
        <vertAlign val="superscript"/>
        <sz val="8"/>
        <rFont val="Times New Roman"/>
        <family val="1"/>
      </rPr>
      <t>3</t>
    </r>
  </si>
  <si>
    <t>L  -  ALTURA DO CORPO DE PROVA</t>
  </si>
  <si>
    <t>A  -  ÁREA DO CORPO DE PROVA</t>
  </si>
  <si>
    <t>H  -  CARGA HIDRÁULICA</t>
  </si>
  <si>
    <t>t   -  TEMPO DECORRIDO DO ENSAIO</t>
  </si>
  <si>
    <t>T   - TEMPERATURA DO ENSAIO</t>
  </si>
  <si>
    <t>Fc  - FATOR DE CORREÇÃO</t>
  </si>
  <si>
    <t>FURO</t>
  </si>
  <si>
    <t>ALTURA</t>
  </si>
  <si>
    <t>t</t>
  </si>
  <si>
    <t>K</t>
  </si>
  <si>
    <t>Nº</t>
  </si>
  <si>
    <t>L (cm)</t>
  </si>
  <si>
    <r>
      <t>(cm</t>
    </r>
    <r>
      <rPr>
        <b/>
        <vertAlign val="superscript"/>
        <sz val="9"/>
        <rFont val="Times New Roman"/>
        <family val="1"/>
      </rPr>
      <t xml:space="preserve">3 </t>
    </r>
    <r>
      <rPr>
        <b/>
        <sz val="9"/>
        <rFont val="Times New Roman"/>
        <family val="1"/>
      </rPr>
      <t>)</t>
    </r>
  </si>
  <si>
    <t>(s)</t>
  </si>
  <si>
    <t>(cm/s)</t>
  </si>
  <si>
    <t>Maciço de Baturité</t>
  </si>
  <si>
    <t>D - DIÂMETRO DO CORPO DE PROVA</t>
  </si>
  <si>
    <t>V</t>
  </si>
  <si>
    <r>
      <t>h</t>
    </r>
    <r>
      <rPr>
        <vertAlign val="subscript"/>
        <sz val="8"/>
        <rFont val="Times New Roman"/>
        <family val="1"/>
      </rPr>
      <t>i</t>
    </r>
    <r>
      <rPr>
        <sz val="8"/>
        <rFont val="Times New Roman"/>
        <family val="1"/>
      </rPr>
      <t xml:space="preserve">     - ALTURA INICIAL DO NÍVEL D'ÁGUA</t>
    </r>
  </si>
  <si>
    <t>CORREÇÃO</t>
  </si>
  <si>
    <t>t (seg)</t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</si>
  <si>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 (cm)</t>
    </r>
  </si>
  <si>
    <r>
      <t>h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 (cm)</t>
    </r>
  </si>
  <si>
    <t>d       - DIÂMETRO DA BURETA</t>
  </si>
  <si>
    <t>D       - DIÂMETRO DO CORPO DE 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</si>
</sst>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00"/>
    <numFmt numFmtId="166" formatCode="0.0"/>
    <numFmt numFmtId="167" formatCode="00"/>
    <numFmt numFmtId="168" formatCode="0.0E+00"/>
    <numFmt numFmtId="169" formatCode="#,##0.0"/>
  </numFmts>
  <fonts count="20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sz val="15"/>
      <name val="Times New Roman"/>
      <family val="1"/>
    </font>
    <font>
      <vertAlign val="subscript"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sz val="8"/>
      <name val="Times New Roman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8"/>
      <color indexed="8"/>
      <name val="Times New Roman"/>
    </font>
    <font>
      <b/>
      <sz val="8"/>
      <color indexed="12"/>
      <name val="Times New Roman"/>
      <family val="1"/>
    </font>
    <font>
      <sz val="8"/>
      <name val="Arial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vertAlign val="superscript"/>
      <sz val="9"/>
      <name val="Times New Roman"/>
      <family val="1"/>
    </font>
    <font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8" fillId="0" borderId="5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5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6" xfId="0" applyBorder="1"/>
    <xf numFmtId="49" fontId="5" fillId="0" borderId="0" xfId="0" applyNumberFormat="1" applyFont="1" applyBorder="1" applyAlignment="1">
      <alignment horizontal="centerContinuous"/>
    </xf>
    <xf numFmtId="167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2" fillId="0" borderId="7" xfId="0" applyFont="1" applyBorder="1"/>
    <xf numFmtId="0" fontId="8" fillId="0" borderId="11" xfId="0" applyFont="1" applyBorder="1"/>
    <xf numFmtId="0" fontId="2" fillId="0" borderId="0" xfId="0" applyFont="1" applyBorder="1" applyAlignment="1">
      <alignment horizontal="center"/>
    </xf>
    <xf numFmtId="169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Border="1"/>
    <xf numFmtId="2" fontId="2" fillId="0" borderId="1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11" fillId="0" borderId="5" xfId="0" applyFont="1" applyBorder="1"/>
    <xf numFmtId="0" fontId="11" fillId="0" borderId="0" xfId="0" applyFont="1" applyBorder="1"/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1" fontId="11" fillId="0" borderId="6" xfId="0" applyNumberFormat="1" applyFont="1" applyBorder="1" applyAlignment="1">
      <alignment horizontal="center"/>
    </xf>
    <xf numFmtId="1" fontId="12" fillId="0" borderId="9" xfId="0" applyNumberFormat="1" applyFont="1" applyBorder="1" applyAlignment="1"/>
    <xf numFmtId="0" fontId="10" fillId="0" borderId="0" xfId="0" applyFont="1" applyFill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49" fontId="12" fillId="0" borderId="10" xfId="0" applyNumberFormat="1" applyFont="1" applyBorder="1" applyAlignment="1"/>
    <xf numFmtId="0" fontId="11" fillId="0" borderId="11" xfId="0" applyFont="1" applyBorder="1"/>
    <xf numFmtId="0" fontId="11" fillId="0" borderId="7" xfId="0" applyFont="1" applyBorder="1" applyAlignment="1">
      <alignment horizontal="right"/>
    </xf>
    <xf numFmtId="0" fontId="10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left"/>
    </xf>
    <xf numFmtId="0" fontId="10" fillId="0" borderId="7" xfId="0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center"/>
    </xf>
    <xf numFmtId="49" fontId="12" fillId="0" borderId="12" xfId="0" applyNumberFormat="1" applyFont="1" applyBorder="1" applyAlignment="1"/>
    <xf numFmtId="0" fontId="13" fillId="0" borderId="10" xfId="0" applyFont="1" applyBorder="1"/>
    <xf numFmtId="0" fontId="14" fillId="0" borderId="1" xfId="1" applyNumberFormat="1" applyFont="1" applyBorder="1" applyAlignment="1">
      <alignment horizontal="center"/>
    </xf>
    <xf numFmtId="2" fontId="14" fillId="0" borderId="1" xfId="1" applyNumberFormat="1" applyFont="1" applyBorder="1" applyAlignment="1">
      <alignment horizontal="center"/>
    </xf>
    <xf numFmtId="0" fontId="13" fillId="0" borderId="12" xfId="0" applyFont="1" applyBorder="1"/>
    <xf numFmtId="0" fontId="15" fillId="0" borderId="8" xfId="0" applyFont="1" applyBorder="1" applyAlignment="1">
      <alignment horizontal="centerContinuous"/>
    </xf>
    <xf numFmtId="0" fontId="15" fillId="0" borderId="6" xfId="0" applyFont="1" applyBorder="1" applyAlignment="1">
      <alignment horizontal="centerContinuous"/>
    </xf>
    <xf numFmtId="0" fontId="15" fillId="0" borderId="9" xfId="0" applyFont="1" applyBorder="1" applyAlignment="1">
      <alignment horizontal="centerContinuous"/>
    </xf>
    <xf numFmtId="0" fontId="16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 vertical="center"/>
    </xf>
    <xf numFmtId="0" fontId="15" fillId="0" borderId="7" xfId="0" applyFont="1" applyBorder="1" applyAlignment="1">
      <alignment horizontal="centerContinuous" vertical="center"/>
    </xf>
    <xf numFmtId="0" fontId="15" fillId="0" borderId="12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Continuous"/>
    </xf>
    <xf numFmtId="1" fontId="5" fillId="0" borderId="1" xfId="0" applyNumberFormat="1" applyFont="1" applyBorder="1" applyAlignment="1">
      <alignment horizontal="centerContinuous"/>
    </xf>
    <xf numFmtId="2" fontId="5" fillId="0" borderId="1" xfId="0" applyNumberFormat="1" applyFont="1" applyBorder="1" applyAlignment="1">
      <alignment horizontal="centerContinuous"/>
    </xf>
    <xf numFmtId="168" fontId="5" fillId="0" borderId="2" xfId="0" applyNumberFormat="1" applyFont="1" applyBorder="1" applyAlignment="1">
      <alignment horizontal="centerContinuous"/>
    </xf>
    <xf numFmtId="168" fontId="5" fillId="0" borderId="3" xfId="0" applyNumberFormat="1" applyFont="1" applyBorder="1" applyAlignment="1">
      <alignment horizontal="centerContinuous"/>
    </xf>
    <xf numFmtId="168" fontId="5" fillId="0" borderId="4" xfId="0" applyNumberFormat="1" applyFont="1" applyBorder="1" applyAlignment="1">
      <alignment horizontal="centerContinuous"/>
    </xf>
    <xf numFmtId="3" fontId="5" fillId="0" borderId="4" xfId="0" applyNumberFormat="1" applyFont="1" applyBorder="1" applyAlignment="1">
      <alignment horizontal="centerContinuous"/>
    </xf>
    <xf numFmtId="2" fontId="5" fillId="0" borderId="4" xfId="0" applyNumberFormat="1" applyFont="1" applyBorder="1" applyAlignment="1">
      <alignment horizontal="centerContinuous"/>
    </xf>
    <xf numFmtId="3" fontId="5" fillId="0" borderId="0" xfId="0" applyNumberFormat="1" applyFont="1" applyFill="1" applyBorder="1" applyAlignment="1">
      <alignment horizontal="centerContinuous"/>
    </xf>
    <xf numFmtId="168" fontId="5" fillId="0" borderId="0" xfId="0" applyNumberFormat="1" applyFont="1" applyBorder="1" applyAlignment="1">
      <alignment horizontal="centerContinuous"/>
    </xf>
    <xf numFmtId="166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Continuous"/>
    </xf>
    <xf numFmtId="2" fontId="15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8" fillId="0" borderId="8" xfId="0" applyFont="1" applyBorder="1"/>
    <xf numFmtId="0" fontId="18" fillId="0" borderId="6" xfId="0" applyFont="1" applyBorder="1"/>
    <xf numFmtId="0" fontId="18" fillId="0" borderId="9" xfId="0" applyFont="1" applyBorder="1"/>
    <xf numFmtId="0" fontId="18" fillId="0" borderId="5" xfId="0" applyFont="1" applyBorder="1"/>
    <xf numFmtId="0" fontId="18" fillId="0" borderId="0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7" xfId="0" applyFont="1" applyBorder="1"/>
    <xf numFmtId="0" fontId="18" fillId="0" borderId="12" xfId="0" applyFont="1" applyBorder="1"/>
    <xf numFmtId="0" fontId="18" fillId="0" borderId="0" xfId="0" applyFont="1"/>
    <xf numFmtId="0" fontId="2" fillId="0" borderId="0" xfId="0" applyFont="1" applyFill="1" applyBorder="1"/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0" fontId="18" fillId="0" borderId="0" xfId="0" applyFont="1" applyFill="1" applyBorder="1"/>
    <xf numFmtId="0" fontId="18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7" fontId="18" fillId="0" borderId="13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168" fontId="18" fillId="0" borderId="1" xfId="0" applyNumberFormat="1" applyFont="1" applyBorder="1" applyAlignment="1">
      <alignment horizontal="center"/>
    </xf>
    <xf numFmtId="167" fontId="18" fillId="0" borderId="15" xfId="0" applyNumberFormat="1" applyFont="1" applyBorder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168" fontId="10" fillId="0" borderId="1" xfId="0" applyNumberFormat="1" applyFont="1" applyFill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5" xfId="0" applyFont="1" applyBorder="1"/>
    <xf numFmtId="167" fontId="18" fillId="0" borderId="1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39</xdr:row>
      <xdr:rowOff>180975</xdr:rowOff>
    </xdr:from>
    <xdr:to>
      <xdr:col>4</xdr:col>
      <xdr:colOff>438150</xdr:colOff>
      <xdr:row>40</xdr:row>
      <xdr:rowOff>180975</xdr:rowOff>
    </xdr:to>
    <xdr:sp macro="" textlink="">
      <xdr:nvSpPr>
        <xdr:cNvPr id="1384" name="Texto 36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2914650" y="743902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a. L</a:t>
          </a:r>
        </a:p>
      </xdr:txBody>
    </xdr:sp>
    <xdr:clientData/>
  </xdr:twoCellAnchor>
  <xdr:twoCellAnchor>
    <xdr:from>
      <xdr:col>3</xdr:col>
      <xdr:colOff>104775</xdr:colOff>
      <xdr:row>40</xdr:row>
      <xdr:rowOff>114300</xdr:rowOff>
    </xdr:from>
    <xdr:to>
      <xdr:col>4</xdr:col>
      <xdr:colOff>76200</xdr:colOff>
      <xdr:row>41</xdr:row>
      <xdr:rowOff>95250</xdr:rowOff>
    </xdr:to>
    <xdr:sp macro="" textlink="">
      <xdr:nvSpPr>
        <xdr:cNvPr id="1382" name="Texto 358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695450" y="6800850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K =  2,3</a:t>
          </a:r>
        </a:p>
      </xdr:txBody>
    </xdr:sp>
    <xdr:clientData/>
  </xdr:twoCellAnchor>
  <xdr:twoCellAnchor>
    <xdr:from>
      <xdr:col>0</xdr:col>
      <xdr:colOff>47625</xdr:colOff>
      <xdr:row>14</xdr:row>
      <xdr:rowOff>133350</xdr:rowOff>
    </xdr:from>
    <xdr:to>
      <xdr:col>0</xdr:col>
      <xdr:colOff>238125</xdr:colOff>
      <xdr:row>15</xdr:row>
      <xdr:rowOff>0</xdr:rowOff>
    </xdr:to>
    <xdr:sp macro="" textlink="">
      <xdr:nvSpPr>
        <xdr:cNvPr id="1025" name="Texto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625" y="24384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41</xdr:row>
      <xdr:rowOff>9525</xdr:rowOff>
    </xdr:from>
    <xdr:to>
      <xdr:col>4</xdr:col>
      <xdr:colOff>314325</xdr:colOff>
      <xdr:row>41</xdr:row>
      <xdr:rowOff>9525</xdr:rowOff>
    </xdr:to>
    <xdr:sp macro="" textlink="">
      <xdr:nvSpPr>
        <xdr:cNvPr id="1378" name="Line 354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ShapeType="1"/>
        </xdr:cNvSpPr>
      </xdr:nvSpPr>
      <xdr:spPr bwMode="auto">
        <a:xfrm>
          <a:off x="2867025" y="7658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41</xdr:row>
      <xdr:rowOff>9525</xdr:rowOff>
    </xdr:from>
    <xdr:to>
      <xdr:col>4</xdr:col>
      <xdr:colOff>390525</xdr:colOff>
      <xdr:row>41</xdr:row>
      <xdr:rowOff>9525</xdr:rowOff>
    </xdr:to>
    <xdr:sp macro="" textlink="">
      <xdr:nvSpPr>
        <xdr:cNvPr id="1383" name="Line 359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ShapeType="1"/>
        </xdr:cNvSpPr>
      </xdr:nvSpPr>
      <xdr:spPr bwMode="auto">
        <a:xfrm>
          <a:off x="2895600" y="76581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41</xdr:row>
      <xdr:rowOff>0</xdr:rowOff>
    </xdr:from>
    <xdr:to>
      <xdr:col>4</xdr:col>
      <xdr:colOff>447675</xdr:colOff>
      <xdr:row>42</xdr:row>
      <xdr:rowOff>104775</xdr:rowOff>
    </xdr:to>
    <xdr:sp macro="" textlink="">
      <xdr:nvSpPr>
        <xdr:cNvPr id="1385" name="Texto 36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924175" y="7648575"/>
          <a:ext cx="3238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A.t</a:t>
          </a:r>
        </a:p>
      </xdr:txBody>
    </xdr:sp>
    <xdr:clientData/>
  </xdr:twoCellAnchor>
  <xdr:twoCellAnchor>
    <xdr:from>
      <xdr:col>4</xdr:col>
      <xdr:colOff>419100</xdr:colOff>
      <xdr:row>40</xdr:row>
      <xdr:rowOff>85725</xdr:rowOff>
    </xdr:from>
    <xdr:to>
      <xdr:col>5</xdr:col>
      <xdr:colOff>95250</xdr:colOff>
      <xdr:row>41</xdr:row>
      <xdr:rowOff>76200</xdr:rowOff>
    </xdr:to>
    <xdr:sp macro="" textlink="">
      <xdr:nvSpPr>
        <xdr:cNvPr id="1386" name="Texto 36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219450" y="753427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. log </a:t>
          </a:r>
        </a:p>
      </xdr:txBody>
    </xdr:sp>
    <xdr:clientData/>
  </xdr:twoCellAnchor>
  <xdr:twoCellAnchor>
    <xdr:from>
      <xdr:col>5</xdr:col>
      <xdr:colOff>66675</xdr:colOff>
      <xdr:row>41</xdr:row>
      <xdr:rowOff>9525</xdr:rowOff>
    </xdr:from>
    <xdr:to>
      <xdr:col>5</xdr:col>
      <xdr:colOff>314325</xdr:colOff>
      <xdr:row>41</xdr:row>
      <xdr:rowOff>9525</xdr:rowOff>
    </xdr:to>
    <xdr:sp macro="" textlink="">
      <xdr:nvSpPr>
        <xdr:cNvPr id="1387" name="Line 363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ShapeType="1"/>
        </xdr:cNvSpPr>
      </xdr:nvSpPr>
      <xdr:spPr bwMode="auto">
        <a:xfrm>
          <a:off x="3514725" y="7658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39</xdr:row>
      <xdr:rowOff>180975</xdr:rowOff>
    </xdr:from>
    <xdr:to>
      <xdr:col>5</xdr:col>
      <xdr:colOff>419100</xdr:colOff>
      <xdr:row>41</xdr:row>
      <xdr:rowOff>47625</xdr:rowOff>
    </xdr:to>
    <xdr:sp macro="" textlink="">
      <xdr:nvSpPr>
        <xdr:cNvPr id="1388" name="Texto 364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533775" y="743902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1100" b="1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o</a:t>
          </a:r>
        </a:p>
      </xdr:txBody>
    </xdr:sp>
    <xdr:clientData/>
  </xdr:twoCellAnchor>
  <xdr:twoCellAnchor>
    <xdr:from>
      <xdr:col>5</xdr:col>
      <xdr:colOff>104775</xdr:colOff>
      <xdr:row>41</xdr:row>
      <xdr:rowOff>9525</xdr:rowOff>
    </xdr:from>
    <xdr:to>
      <xdr:col>5</xdr:col>
      <xdr:colOff>428625</xdr:colOff>
      <xdr:row>42</xdr:row>
      <xdr:rowOff>123825</xdr:rowOff>
    </xdr:to>
    <xdr:sp macro="" textlink="">
      <xdr:nvSpPr>
        <xdr:cNvPr id="1389" name="Texto 365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552825" y="7658100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1200" b="1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f</a:t>
          </a:r>
        </a:p>
      </xdr:txBody>
    </xdr:sp>
    <xdr:clientData/>
  </xdr:twoCellAnchor>
  <xdr:twoCellAnchor>
    <xdr:from>
      <xdr:col>0</xdr:col>
      <xdr:colOff>123825</xdr:colOff>
      <xdr:row>25</xdr:row>
      <xdr:rowOff>47625</xdr:rowOff>
    </xdr:from>
    <xdr:to>
      <xdr:col>0</xdr:col>
      <xdr:colOff>257175</xdr:colOff>
      <xdr:row>26</xdr:row>
      <xdr:rowOff>28575</xdr:rowOff>
    </xdr:to>
    <xdr:sp macro="" textlink="">
      <xdr:nvSpPr>
        <xdr:cNvPr id="1298" name="Texto 27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23825" y="4133850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14</xdr:row>
      <xdr:rowOff>133350</xdr:rowOff>
    </xdr:from>
    <xdr:to>
      <xdr:col>0</xdr:col>
      <xdr:colOff>238125</xdr:colOff>
      <xdr:row>15</xdr:row>
      <xdr:rowOff>0</xdr:rowOff>
    </xdr:to>
    <xdr:sp macro="" textlink="">
      <xdr:nvSpPr>
        <xdr:cNvPr id="1480" name="Texto 456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7625" y="24384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76200</xdr:rowOff>
    </xdr:from>
    <xdr:to>
      <xdr:col>1</xdr:col>
      <xdr:colOff>257175</xdr:colOff>
      <xdr:row>26</xdr:row>
      <xdr:rowOff>114300</xdr:rowOff>
    </xdr:to>
    <xdr:sp macro="" textlink="">
      <xdr:nvSpPr>
        <xdr:cNvPr id="1481" name="Rectangle 45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 bwMode="auto">
        <a:xfrm>
          <a:off x="285750" y="4000500"/>
          <a:ext cx="361950" cy="3619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26</xdr:row>
      <xdr:rowOff>114300</xdr:rowOff>
    </xdr:from>
    <xdr:to>
      <xdr:col>1</xdr:col>
      <xdr:colOff>333375</xdr:colOff>
      <xdr:row>27</xdr:row>
      <xdr:rowOff>0</xdr:rowOff>
    </xdr:to>
    <xdr:sp macro="" textlink="">
      <xdr:nvSpPr>
        <xdr:cNvPr id="1482" name="Line 458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ShapeType="1"/>
        </xdr:cNvSpPr>
      </xdr:nvSpPr>
      <xdr:spPr bwMode="auto">
        <a:xfrm>
          <a:off x="723900" y="4362450"/>
          <a:ext cx="0" cy="476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27</xdr:row>
      <xdr:rowOff>28575</xdr:rowOff>
    </xdr:from>
    <xdr:to>
      <xdr:col>1</xdr:col>
      <xdr:colOff>333375</xdr:colOff>
      <xdr:row>27</xdr:row>
      <xdr:rowOff>76200</xdr:rowOff>
    </xdr:to>
    <xdr:sp macro="" textlink="">
      <xdr:nvSpPr>
        <xdr:cNvPr id="1483" name="Line 459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ShapeType="1"/>
        </xdr:cNvSpPr>
      </xdr:nvSpPr>
      <xdr:spPr bwMode="auto">
        <a:xfrm>
          <a:off x="723900" y="4438650"/>
          <a:ext cx="0" cy="476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95250</xdr:rowOff>
    </xdr:from>
    <xdr:to>
      <xdr:col>1</xdr:col>
      <xdr:colOff>123825</xdr:colOff>
      <xdr:row>18</xdr:row>
      <xdr:rowOff>0</xdr:rowOff>
    </xdr:to>
    <xdr:sp macro="" textlink="">
      <xdr:nvSpPr>
        <xdr:cNvPr id="1484" name="Oval 460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 bwMode="auto">
        <a:xfrm>
          <a:off x="409575" y="2886075"/>
          <a:ext cx="104775" cy="66675"/>
        </a:xfrm>
        <a:prstGeom prst="ellipse">
          <a:avLst/>
        </a:prstGeom>
        <a:pattFill prst="ltUpDiag">
          <a:fgClr>
            <a:srgbClr val="808080"/>
          </a:fgClr>
          <a:bgClr>
            <a:srgbClr val="FFFFFF"/>
          </a:bgClr>
        </a:patt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24</xdr:row>
      <xdr:rowOff>66675</xdr:rowOff>
    </xdr:from>
    <xdr:to>
      <xdr:col>0</xdr:col>
      <xdr:colOff>123825</xdr:colOff>
      <xdr:row>24</xdr:row>
      <xdr:rowOff>66675</xdr:rowOff>
    </xdr:to>
    <xdr:sp macro="" textlink="">
      <xdr:nvSpPr>
        <xdr:cNvPr id="1485" name="Line 46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ShapeType="1"/>
        </xdr:cNvSpPr>
      </xdr:nvSpPr>
      <xdr:spPr bwMode="auto">
        <a:xfrm flipV="1">
          <a:off x="85725" y="3990975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27</xdr:row>
      <xdr:rowOff>9525</xdr:rowOff>
    </xdr:from>
    <xdr:to>
      <xdr:col>0</xdr:col>
      <xdr:colOff>123825</xdr:colOff>
      <xdr:row>27</xdr:row>
      <xdr:rowOff>9525</xdr:rowOff>
    </xdr:to>
    <xdr:sp macro="" textlink="">
      <xdr:nvSpPr>
        <xdr:cNvPr id="1486" name="Line 46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ShapeType="1"/>
        </xdr:cNvSpPr>
      </xdr:nvSpPr>
      <xdr:spPr bwMode="auto">
        <a:xfrm flipV="1">
          <a:off x="85725" y="44196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23</xdr:row>
      <xdr:rowOff>76200</xdr:rowOff>
    </xdr:from>
    <xdr:to>
      <xdr:col>1</xdr:col>
      <xdr:colOff>257175</xdr:colOff>
      <xdr:row>26</xdr:row>
      <xdr:rowOff>114300</xdr:rowOff>
    </xdr:to>
    <xdr:sp macro="" textlink="">
      <xdr:nvSpPr>
        <xdr:cNvPr id="1487" name="Rectangle 463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 bwMode="auto">
        <a:xfrm>
          <a:off x="285750" y="3838575"/>
          <a:ext cx="361950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21</xdr:row>
      <xdr:rowOff>142875</xdr:rowOff>
    </xdr:from>
    <xdr:to>
      <xdr:col>2</xdr:col>
      <xdr:colOff>257175</xdr:colOff>
      <xdr:row>22</xdr:row>
      <xdr:rowOff>114300</xdr:rowOff>
    </xdr:to>
    <xdr:sp macro="" textlink="">
      <xdr:nvSpPr>
        <xdr:cNvPr id="1488" name="Texto 464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057275" y="358140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800" b="0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0</xdr:col>
      <xdr:colOff>209550</xdr:colOff>
      <xdr:row>26</xdr:row>
      <xdr:rowOff>114300</xdr:rowOff>
    </xdr:from>
    <xdr:to>
      <xdr:col>1</xdr:col>
      <xdr:colOff>323850</xdr:colOff>
      <xdr:row>26</xdr:row>
      <xdr:rowOff>114300</xdr:rowOff>
    </xdr:to>
    <xdr:sp macro="" textlink="">
      <xdr:nvSpPr>
        <xdr:cNvPr id="1489" name="Line 465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209550" y="4362450"/>
          <a:ext cx="5048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21</xdr:row>
      <xdr:rowOff>76200</xdr:rowOff>
    </xdr:from>
    <xdr:to>
      <xdr:col>2</xdr:col>
      <xdr:colOff>495300</xdr:colOff>
      <xdr:row>22</xdr:row>
      <xdr:rowOff>152400</xdr:rowOff>
    </xdr:to>
    <xdr:sp macro="" textlink="">
      <xdr:nvSpPr>
        <xdr:cNvPr id="1490" name="Texto 466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219200" y="3514725"/>
          <a:ext cx="219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800" b="0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o</a:t>
          </a: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2</xdr:col>
      <xdr:colOff>247650</xdr:colOff>
      <xdr:row>16</xdr:row>
      <xdr:rowOff>38100</xdr:rowOff>
    </xdr:from>
    <xdr:to>
      <xdr:col>2</xdr:col>
      <xdr:colOff>285750</xdr:colOff>
      <xdr:row>27</xdr:row>
      <xdr:rowOff>47625</xdr:rowOff>
    </xdr:to>
    <xdr:grpSp>
      <xdr:nvGrpSpPr>
        <xdr:cNvPr id="1491" name="Group 467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GrpSpPr>
          <a:grpSpLocks/>
        </xdr:cNvGrpSpPr>
      </xdr:nvGrpSpPr>
      <xdr:grpSpPr bwMode="auto">
        <a:xfrm>
          <a:off x="1190625" y="2667000"/>
          <a:ext cx="38100" cy="1790700"/>
          <a:chOff x="-42" y="-2823837"/>
          <a:chExt cx="4" cy="20116"/>
        </a:xfrm>
      </xdr:grpSpPr>
      <xdr:sp macro="" textlink="">
        <xdr:nvSpPr>
          <xdr:cNvPr id="1492" name="Line 468">
            <a:extLst>
              <a:ext uri="{FF2B5EF4-FFF2-40B4-BE49-F238E27FC236}">
                <a16:creationId xmlns:a16="http://schemas.microsoft.com/office/drawing/2014/main" id="{00000000-0008-0000-0000-0000D4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0" y="-2823837"/>
            <a:ext cx="0" cy="201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" name="Line 469">
            <a:extLst>
              <a:ext uri="{FF2B5EF4-FFF2-40B4-BE49-F238E27FC236}">
                <a16:creationId xmlns:a16="http://schemas.microsoft.com/office/drawing/2014/main" id="{00000000-0008-0000-0000-0000D5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2" y="-2804149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" name="Line 470">
            <a:extLst>
              <a:ext uri="{FF2B5EF4-FFF2-40B4-BE49-F238E27FC236}">
                <a16:creationId xmlns:a16="http://schemas.microsoft.com/office/drawing/2014/main" id="{00000000-0008-0000-0000-0000D6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2" y="-2823837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123825</xdr:colOff>
      <xdr:row>25</xdr:row>
      <xdr:rowOff>47625</xdr:rowOff>
    </xdr:from>
    <xdr:to>
      <xdr:col>0</xdr:col>
      <xdr:colOff>266700</xdr:colOff>
      <xdr:row>26</xdr:row>
      <xdr:rowOff>38100</xdr:rowOff>
    </xdr:to>
    <xdr:sp macro="" textlink="">
      <xdr:nvSpPr>
        <xdr:cNvPr id="1495" name="Texto 47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23825" y="4133850"/>
          <a:ext cx="142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xdr:txBody>
    </xdr:sp>
    <xdr:clientData/>
  </xdr:twoCellAnchor>
  <xdr:twoCellAnchor>
    <xdr:from>
      <xdr:col>0</xdr:col>
      <xdr:colOff>104775</xdr:colOff>
      <xdr:row>24</xdr:row>
      <xdr:rowOff>57150</xdr:rowOff>
    </xdr:from>
    <xdr:to>
      <xdr:col>0</xdr:col>
      <xdr:colOff>104775</xdr:colOff>
      <xdr:row>27</xdr:row>
      <xdr:rowOff>9525</xdr:rowOff>
    </xdr:to>
    <xdr:sp macro="" textlink="">
      <xdr:nvSpPr>
        <xdr:cNvPr id="1496" name="Line 47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39814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22</xdr:row>
      <xdr:rowOff>114300</xdr:rowOff>
    </xdr:from>
    <xdr:to>
      <xdr:col>1</xdr:col>
      <xdr:colOff>333375</xdr:colOff>
      <xdr:row>23</xdr:row>
      <xdr:rowOff>76200</xdr:rowOff>
    </xdr:to>
    <xdr:sp macro="" textlink="">
      <xdr:nvSpPr>
        <xdr:cNvPr id="1497" name="Rectangle 47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 bwMode="auto">
        <a:xfrm>
          <a:off x="209550" y="3714750"/>
          <a:ext cx="514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9525</xdr:rowOff>
    </xdr:from>
    <xdr:to>
      <xdr:col>1</xdr:col>
      <xdr:colOff>257175</xdr:colOff>
      <xdr:row>24</xdr:row>
      <xdr:rowOff>76200</xdr:rowOff>
    </xdr:to>
    <xdr:sp macro="" textlink="">
      <xdr:nvSpPr>
        <xdr:cNvPr id="1498" name="Rectangle 474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 bwMode="auto">
        <a:xfrm>
          <a:off x="285750" y="3933825"/>
          <a:ext cx="361950" cy="66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152400</xdr:rowOff>
    </xdr:from>
    <xdr:to>
      <xdr:col>1</xdr:col>
      <xdr:colOff>257175</xdr:colOff>
      <xdr:row>26</xdr:row>
      <xdr:rowOff>28575</xdr:rowOff>
    </xdr:to>
    <xdr:sp macro="" textlink="">
      <xdr:nvSpPr>
        <xdr:cNvPr id="1499" name="Oval 47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 bwMode="auto">
        <a:xfrm>
          <a:off x="285750" y="4076700"/>
          <a:ext cx="361950" cy="200025"/>
        </a:xfrm>
        <a:prstGeom prst="ellipse">
          <a:avLst/>
        </a:prstGeom>
        <a:pattFill prst="ltUpDiag">
          <a:fgClr>
            <a:srgbClr val="80808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25</xdr:row>
      <xdr:rowOff>19050</xdr:rowOff>
    </xdr:from>
    <xdr:to>
      <xdr:col>1</xdr:col>
      <xdr:colOff>171450</xdr:colOff>
      <xdr:row>26</xdr:row>
      <xdr:rowOff>0</xdr:rowOff>
    </xdr:to>
    <xdr:sp macro="" textlink="">
      <xdr:nvSpPr>
        <xdr:cNvPr id="1500" name="Texto 476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09575" y="41052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 </a:t>
          </a:r>
        </a:p>
      </xdr:txBody>
    </xdr:sp>
    <xdr:clientData/>
  </xdr:twoCellAnchor>
  <xdr:twoCellAnchor>
    <xdr:from>
      <xdr:col>0</xdr:col>
      <xdr:colOff>209550</xdr:colOff>
      <xdr:row>27</xdr:row>
      <xdr:rowOff>76200</xdr:rowOff>
    </xdr:from>
    <xdr:to>
      <xdr:col>1</xdr:col>
      <xdr:colOff>333375</xdr:colOff>
      <xdr:row>27</xdr:row>
      <xdr:rowOff>76200</xdr:rowOff>
    </xdr:to>
    <xdr:sp macro="" textlink="">
      <xdr:nvSpPr>
        <xdr:cNvPr id="1501" name="Line 477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 flipH="1">
          <a:off x="209550" y="4486275"/>
          <a:ext cx="51435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26</xdr:row>
      <xdr:rowOff>114300</xdr:rowOff>
    </xdr:from>
    <xdr:to>
      <xdr:col>0</xdr:col>
      <xdr:colOff>209550</xdr:colOff>
      <xdr:row>27</xdr:row>
      <xdr:rowOff>76200</xdr:rowOff>
    </xdr:to>
    <xdr:sp macro="" textlink="">
      <xdr:nvSpPr>
        <xdr:cNvPr id="1502" name="Line 478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>
          <a:off x="209550" y="4362450"/>
          <a:ext cx="0" cy="1238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27</xdr:row>
      <xdr:rowOff>0</xdr:rowOff>
    </xdr:from>
    <xdr:to>
      <xdr:col>2</xdr:col>
      <xdr:colOff>19050</xdr:colOff>
      <xdr:row>27</xdr:row>
      <xdr:rowOff>0</xdr:rowOff>
    </xdr:to>
    <xdr:sp macro="" textlink="">
      <xdr:nvSpPr>
        <xdr:cNvPr id="1503" name="Line 479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>
          <a:off x="723900" y="4410075"/>
          <a:ext cx="2381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27</xdr:row>
      <xdr:rowOff>28575</xdr:rowOff>
    </xdr:from>
    <xdr:to>
      <xdr:col>2</xdr:col>
      <xdr:colOff>19050</xdr:colOff>
      <xdr:row>27</xdr:row>
      <xdr:rowOff>28575</xdr:rowOff>
    </xdr:to>
    <xdr:sp macro="" textlink="">
      <xdr:nvSpPr>
        <xdr:cNvPr id="1504" name="Line 480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>
          <a:off x="723900" y="4438650"/>
          <a:ext cx="2381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19</xdr:row>
      <xdr:rowOff>28575</xdr:rowOff>
    </xdr:from>
    <xdr:to>
      <xdr:col>2</xdr:col>
      <xdr:colOff>123825</xdr:colOff>
      <xdr:row>27</xdr:row>
      <xdr:rowOff>28575</xdr:rowOff>
    </xdr:to>
    <xdr:grpSp>
      <xdr:nvGrpSpPr>
        <xdr:cNvPr id="1505" name="Group 48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GrpSpPr>
          <a:grpSpLocks/>
        </xdr:cNvGrpSpPr>
      </xdr:nvGrpSpPr>
      <xdr:grpSpPr bwMode="auto">
        <a:xfrm>
          <a:off x="1028700" y="3143250"/>
          <a:ext cx="38100" cy="1295400"/>
          <a:chOff x="-59" y="-3882961"/>
          <a:chExt cx="4" cy="19992"/>
        </a:xfrm>
      </xdr:grpSpPr>
      <xdr:sp macro="" textlink="">
        <xdr:nvSpPr>
          <xdr:cNvPr id="1506" name="Line 482">
            <a:extLst>
              <a:ext uri="{FF2B5EF4-FFF2-40B4-BE49-F238E27FC236}">
                <a16:creationId xmlns:a16="http://schemas.microsoft.com/office/drawing/2014/main" id="{00000000-0008-0000-0000-0000E2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7" y="-3882961"/>
            <a:ext cx="0" cy="199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" name="Line 483">
            <a:extLst>
              <a:ext uri="{FF2B5EF4-FFF2-40B4-BE49-F238E27FC236}">
                <a16:creationId xmlns:a16="http://schemas.microsoft.com/office/drawing/2014/main" id="{00000000-0008-0000-0000-0000E3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9" y="-3863116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" name="Line 484">
            <a:extLst>
              <a:ext uri="{FF2B5EF4-FFF2-40B4-BE49-F238E27FC236}">
                <a16:creationId xmlns:a16="http://schemas.microsoft.com/office/drawing/2014/main" id="{00000000-0008-0000-0000-0000E4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9" y="-3882961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19050</xdr:colOff>
      <xdr:row>18</xdr:row>
      <xdr:rowOff>104775</xdr:rowOff>
    </xdr:from>
    <xdr:to>
      <xdr:col>1</xdr:col>
      <xdr:colOff>123825</xdr:colOff>
      <xdr:row>22</xdr:row>
      <xdr:rowOff>123825</xdr:rowOff>
    </xdr:to>
    <xdr:grpSp>
      <xdr:nvGrpSpPr>
        <xdr:cNvPr id="1509" name="Group 485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GrpSpPr>
          <a:grpSpLocks/>
        </xdr:cNvGrpSpPr>
      </xdr:nvGrpSpPr>
      <xdr:grpSpPr bwMode="auto">
        <a:xfrm>
          <a:off x="409575" y="3057525"/>
          <a:ext cx="104775" cy="666750"/>
          <a:chOff x="-28677" y="-7763567"/>
          <a:chExt cx="9570" cy="20580"/>
        </a:xfrm>
      </xdr:grpSpPr>
      <xdr:grpSp>
        <xdr:nvGrpSpPr>
          <xdr:cNvPr id="1510" name="Group 486">
            <a:extLst>
              <a:ext uri="{FF2B5EF4-FFF2-40B4-BE49-F238E27FC236}">
                <a16:creationId xmlns:a16="http://schemas.microsoft.com/office/drawing/2014/main" id="{00000000-0008-0000-0000-0000E6050000}"/>
              </a:ext>
            </a:extLst>
          </xdr:cNvPr>
          <xdr:cNvGrpSpPr>
            <a:grpSpLocks/>
          </xdr:cNvGrpSpPr>
        </xdr:nvGrpSpPr>
        <xdr:grpSpPr bwMode="auto">
          <a:xfrm>
            <a:off x="-28677" y="-7761509"/>
            <a:ext cx="9570" cy="18522"/>
            <a:chOff x="860000" y="6560000"/>
            <a:chExt cx="220000" cy="1260000"/>
          </a:xfrm>
        </xdr:grpSpPr>
        <xdr:grpSp>
          <xdr:nvGrpSpPr>
            <xdr:cNvPr id="1511" name="Group 487">
              <a:extLs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20000" y="7240000"/>
              <a:ext cx="100000" cy="580000"/>
              <a:chOff x="920000" y="7240000"/>
              <a:chExt cx="100000" cy="580000"/>
            </a:xfrm>
          </xdr:grpSpPr>
          <xdr:sp macro="" textlink="">
            <xdr:nvSpPr>
              <xdr:cNvPr id="1512" name="Desenhando 488">
                <a:extLst>
                  <a:ext uri="{FF2B5EF4-FFF2-40B4-BE49-F238E27FC236}">
                    <a16:creationId xmlns:a16="http://schemas.microsoft.com/office/drawing/2014/main" id="{00000000-0008-0000-0000-0000E805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20000" y="7240000"/>
                <a:ext cx="40000" cy="580000"/>
              </a:xfrm>
              <a:custGeom>
                <a:avLst/>
                <a:gdLst/>
                <a:ahLst/>
                <a:cxnLst>
                  <a:cxn ang="0">
                    <a:pos x="2049" y="16384"/>
                  </a:cxn>
                  <a:cxn ang="0">
                    <a:pos x="1365" y="15428"/>
                  </a:cxn>
                  <a:cxn ang="0">
                    <a:pos x="682" y="14336"/>
                  </a:cxn>
                  <a:cxn ang="0">
                    <a:pos x="682" y="13380"/>
                  </a:cxn>
                  <a:cxn ang="0">
                    <a:pos x="682" y="12970"/>
                  </a:cxn>
                  <a:cxn ang="0">
                    <a:pos x="682" y="12560"/>
                  </a:cxn>
                  <a:cxn ang="0">
                    <a:pos x="0" y="12015"/>
                  </a:cxn>
                  <a:cxn ang="0">
                    <a:pos x="0" y="11605"/>
                  </a:cxn>
                  <a:cxn ang="0">
                    <a:pos x="0" y="11195"/>
                  </a:cxn>
                  <a:cxn ang="0">
                    <a:pos x="682" y="10786"/>
                  </a:cxn>
                  <a:cxn ang="0">
                    <a:pos x="682" y="10376"/>
                  </a:cxn>
                  <a:cxn ang="0">
                    <a:pos x="682" y="10103"/>
                  </a:cxn>
                  <a:cxn ang="0">
                    <a:pos x="682" y="9694"/>
                  </a:cxn>
                  <a:cxn ang="0">
                    <a:pos x="1365" y="9285"/>
                  </a:cxn>
                  <a:cxn ang="0">
                    <a:pos x="1365" y="9147"/>
                  </a:cxn>
                  <a:cxn ang="0">
                    <a:pos x="2049" y="9011"/>
                  </a:cxn>
                  <a:cxn ang="0">
                    <a:pos x="2049" y="8874"/>
                  </a:cxn>
                  <a:cxn ang="0">
                    <a:pos x="2731" y="8738"/>
                  </a:cxn>
                  <a:cxn ang="0">
                    <a:pos x="2731" y="8602"/>
                  </a:cxn>
                  <a:cxn ang="0">
                    <a:pos x="3414" y="8465"/>
                  </a:cxn>
                  <a:cxn ang="0">
                    <a:pos x="3414" y="8329"/>
                  </a:cxn>
                  <a:cxn ang="0">
                    <a:pos x="4096" y="8191"/>
                  </a:cxn>
                  <a:cxn ang="0">
                    <a:pos x="5461" y="7918"/>
                  </a:cxn>
                  <a:cxn ang="0">
                    <a:pos x="6143" y="7646"/>
                  </a:cxn>
                  <a:cxn ang="0">
                    <a:pos x="7510" y="7373"/>
                  </a:cxn>
                  <a:cxn ang="0">
                    <a:pos x="8874" y="7236"/>
                  </a:cxn>
                  <a:cxn ang="0">
                    <a:pos x="9557" y="6963"/>
                  </a:cxn>
                  <a:cxn ang="0">
                    <a:pos x="10922" y="6690"/>
                  </a:cxn>
                  <a:cxn ang="0">
                    <a:pos x="12288" y="6553"/>
                  </a:cxn>
                  <a:cxn ang="0">
                    <a:pos x="12970" y="6281"/>
                  </a:cxn>
                  <a:cxn ang="0">
                    <a:pos x="13653" y="6144"/>
                  </a:cxn>
                  <a:cxn ang="0">
                    <a:pos x="14335" y="6008"/>
                  </a:cxn>
                  <a:cxn ang="0">
                    <a:pos x="15018" y="5870"/>
                  </a:cxn>
                  <a:cxn ang="0">
                    <a:pos x="15018" y="5734"/>
                  </a:cxn>
                  <a:cxn ang="0">
                    <a:pos x="15018" y="5598"/>
                  </a:cxn>
                  <a:cxn ang="0">
                    <a:pos x="15700" y="5461"/>
                  </a:cxn>
                  <a:cxn ang="0">
                    <a:pos x="16384" y="5188"/>
                  </a:cxn>
                  <a:cxn ang="0">
                    <a:pos x="16384" y="4916"/>
                  </a:cxn>
                  <a:cxn ang="0">
                    <a:pos x="16384" y="4642"/>
                  </a:cxn>
                  <a:cxn ang="0">
                    <a:pos x="16384" y="4505"/>
                  </a:cxn>
                  <a:cxn ang="0">
                    <a:pos x="16384" y="4233"/>
                  </a:cxn>
                  <a:cxn ang="0">
                    <a:pos x="16384" y="3960"/>
                  </a:cxn>
                  <a:cxn ang="0">
                    <a:pos x="16384" y="3686"/>
                  </a:cxn>
                  <a:cxn ang="0">
                    <a:pos x="16384" y="3413"/>
                  </a:cxn>
                  <a:cxn ang="0">
                    <a:pos x="15700" y="3140"/>
                  </a:cxn>
                  <a:cxn ang="0">
                    <a:pos x="15700" y="2868"/>
                  </a:cxn>
                  <a:cxn ang="0">
                    <a:pos x="15018" y="2457"/>
                  </a:cxn>
                  <a:cxn ang="0">
                    <a:pos x="14335" y="2048"/>
                  </a:cxn>
                  <a:cxn ang="0">
                    <a:pos x="14335" y="1775"/>
                  </a:cxn>
                  <a:cxn ang="0">
                    <a:pos x="13653" y="1639"/>
                  </a:cxn>
                  <a:cxn ang="0">
                    <a:pos x="13653" y="1501"/>
                  </a:cxn>
                  <a:cxn ang="0">
                    <a:pos x="12970" y="1229"/>
                  </a:cxn>
                  <a:cxn ang="0">
                    <a:pos x="12288" y="956"/>
                  </a:cxn>
                  <a:cxn ang="0">
                    <a:pos x="12288" y="819"/>
                  </a:cxn>
                  <a:cxn ang="0">
                    <a:pos x="11606" y="547"/>
                  </a:cxn>
                  <a:cxn ang="0">
                    <a:pos x="10922" y="409"/>
                  </a:cxn>
                  <a:cxn ang="0">
                    <a:pos x="10239" y="273"/>
                  </a:cxn>
                  <a:cxn ang="0">
                    <a:pos x="9557" y="136"/>
                  </a:cxn>
                  <a:cxn ang="0">
                    <a:pos x="9557" y="0"/>
                  </a:cxn>
                  <a:cxn ang="0">
                    <a:pos x="8874" y="0"/>
                  </a:cxn>
                </a:cxnLst>
                <a:rect l="0" t="0" r="r" b="b"/>
                <a:pathLst>
                  <a:path w="16384" h="16384">
                    <a:moveTo>
                      <a:pt x="2049" y="16384"/>
                    </a:moveTo>
                    <a:lnTo>
                      <a:pt x="1365" y="15428"/>
                    </a:lnTo>
                    <a:lnTo>
                      <a:pt x="682" y="14336"/>
                    </a:lnTo>
                    <a:lnTo>
                      <a:pt x="682" y="13380"/>
                    </a:lnTo>
                    <a:lnTo>
                      <a:pt x="682" y="12970"/>
                    </a:lnTo>
                    <a:lnTo>
                      <a:pt x="682" y="12560"/>
                    </a:lnTo>
                    <a:lnTo>
                      <a:pt x="0" y="12015"/>
                    </a:lnTo>
                    <a:lnTo>
                      <a:pt x="0" y="11605"/>
                    </a:lnTo>
                    <a:lnTo>
                      <a:pt x="0" y="11195"/>
                    </a:lnTo>
                    <a:lnTo>
                      <a:pt x="682" y="10786"/>
                    </a:lnTo>
                    <a:lnTo>
                      <a:pt x="682" y="10376"/>
                    </a:lnTo>
                    <a:lnTo>
                      <a:pt x="682" y="10103"/>
                    </a:lnTo>
                    <a:lnTo>
                      <a:pt x="682" y="9694"/>
                    </a:lnTo>
                    <a:lnTo>
                      <a:pt x="1365" y="9285"/>
                    </a:lnTo>
                    <a:lnTo>
                      <a:pt x="1365" y="9147"/>
                    </a:lnTo>
                    <a:lnTo>
                      <a:pt x="2049" y="9011"/>
                    </a:lnTo>
                    <a:lnTo>
                      <a:pt x="2049" y="8874"/>
                    </a:lnTo>
                    <a:lnTo>
                      <a:pt x="2731" y="8738"/>
                    </a:lnTo>
                    <a:lnTo>
                      <a:pt x="2731" y="8602"/>
                    </a:lnTo>
                    <a:lnTo>
                      <a:pt x="3414" y="8465"/>
                    </a:lnTo>
                    <a:lnTo>
                      <a:pt x="3414" y="8329"/>
                    </a:lnTo>
                    <a:lnTo>
                      <a:pt x="4096" y="8191"/>
                    </a:lnTo>
                    <a:lnTo>
                      <a:pt x="5461" y="7918"/>
                    </a:lnTo>
                    <a:lnTo>
                      <a:pt x="6143" y="7646"/>
                    </a:lnTo>
                    <a:lnTo>
                      <a:pt x="7510" y="7373"/>
                    </a:lnTo>
                    <a:lnTo>
                      <a:pt x="8874" y="7236"/>
                    </a:lnTo>
                    <a:lnTo>
                      <a:pt x="9557" y="6963"/>
                    </a:lnTo>
                    <a:lnTo>
                      <a:pt x="10922" y="6690"/>
                    </a:lnTo>
                    <a:lnTo>
                      <a:pt x="12288" y="6553"/>
                    </a:lnTo>
                    <a:lnTo>
                      <a:pt x="12970" y="6281"/>
                    </a:lnTo>
                    <a:lnTo>
                      <a:pt x="13653" y="6144"/>
                    </a:lnTo>
                    <a:lnTo>
                      <a:pt x="14335" y="6008"/>
                    </a:lnTo>
                    <a:lnTo>
                      <a:pt x="15018" y="5870"/>
                    </a:lnTo>
                    <a:lnTo>
                      <a:pt x="15018" y="5734"/>
                    </a:lnTo>
                    <a:lnTo>
                      <a:pt x="15018" y="5598"/>
                    </a:lnTo>
                    <a:lnTo>
                      <a:pt x="15700" y="5461"/>
                    </a:lnTo>
                    <a:lnTo>
                      <a:pt x="16384" y="5188"/>
                    </a:lnTo>
                    <a:lnTo>
                      <a:pt x="16384" y="4916"/>
                    </a:lnTo>
                    <a:lnTo>
                      <a:pt x="16384" y="4642"/>
                    </a:lnTo>
                    <a:lnTo>
                      <a:pt x="16384" y="4505"/>
                    </a:lnTo>
                    <a:lnTo>
                      <a:pt x="16384" y="4233"/>
                    </a:lnTo>
                    <a:lnTo>
                      <a:pt x="16384" y="3960"/>
                    </a:lnTo>
                    <a:lnTo>
                      <a:pt x="16384" y="3686"/>
                    </a:lnTo>
                    <a:lnTo>
                      <a:pt x="16384" y="3413"/>
                    </a:lnTo>
                    <a:lnTo>
                      <a:pt x="15700" y="3140"/>
                    </a:lnTo>
                    <a:lnTo>
                      <a:pt x="15700" y="2868"/>
                    </a:lnTo>
                    <a:lnTo>
                      <a:pt x="15018" y="2457"/>
                    </a:lnTo>
                    <a:lnTo>
                      <a:pt x="14335" y="2048"/>
                    </a:lnTo>
                    <a:lnTo>
                      <a:pt x="14335" y="1775"/>
                    </a:lnTo>
                    <a:lnTo>
                      <a:pt x="13653" y="1639"/>
                    </a:lnTo>
                    <a:lnTo>
                      <a:pt x="13653" y="1501"/>
                    </a:lnTo>
                    <a:lnTo>
                      <a:pt x="12970" y="1229"/>
                    </a:lnTo>
                    <a:lnTo>
                      <a:pt x="12288" y="956"/>
                    </a:lnTo>
                    <a:lnTo>
                      <a:pt x="12288" y="819"/>
                    </a:lnTo>
                    <a:lnTo>
                      <a:pt x="11606" y="547"/>
                    </a:lnTo>
                    <a:lnTo>
                      <a:pt x="10922" y="409"/>
                    </a:lnTo>
                    <a:lnTo>
                      <a:pt x="10239" y="273"/>
                    </a:lnTo>
                    <a:lnTo>
                      <a:pt x="9557" y="136"/>
                    </a:lnTo>
                    <a:lnTo>
                      <a:pt x="9557" y="0"/>
                    </a:lnTo>
                    <a:lnTo>
                      <a:pt x="8874" y="0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513" name="Desenhando 489">
                <a:extLst>
                  <a:ext uri="{FF2B5EF4-FFF2-40B4-BE49-F238E27FC236}">
                    <a16:creationId xmlns:a16="http://schemas.microsoft.com/office/drawing/2014/main" id="{00000000-0008-0000-0000-0000E905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80000" y="7240000"/>
                <a:ext cx="40000" cy="580000"/>
              </a:xfrm>
              <a:custGeom>
                <a:avLst/>
                <a:gdLst/>
                <a:ahLst/>
                <a:cxnLst>
                  <a:cxn ang="0">
                    <a:pos x="2049" y="16384"/>
                  </a:cxn>
                  <a:cxn ang="0">
                    <a:pos x="1365" y="15428"/>
                  </a:cxn>
                  <a:cxn ang="0">
                    <a:pos x="682" y="14336"/>
                  </a:cxn>
                  <a:cxn ang="0">
                    <a:pos x="682" y="13380"/>
                  </a:cxn>
                  <a:cxn ang="0">
                    <a:pos x="682" y="12970"/>
                  </a:cxn>
                  <a:cxn ang="0">
                    <a:pos x="682" y="12560"/>
                  </a:cxn>
                  <a:cxn ang="0">
                    <a:pos x="0" y="12015"/>
                  </a:cxn>
                  <a:cxn ang="0">
                    <a:pos x="0" y="11605"/>
                  </a:cxn>
                  <a:cxn ang="0">
                    <a:pos x="0" y="11195"/>
                  </a:cxn>
                  <a:cxn ang="0">
                    <a:pos x="682" y="10786"/>
                  </a:cxn>
                  <a:cxn ang="0">
                    <a:pos x="682" y="10376"/>
                  </a:cxn>
                  <a:cxn ang="0">
                    <a:pos x="682" y="10103"/>
                  </a:cxn>
                  <a:cxn ang="0">
                    <a:pos x="682" y="9694"/>
                  </a:cxn>
                  <a:cxn ang="0">
                    <a:pos x="1365" y="9285"/>
                  </a:cxn>
                  <a:cxn ang="0">
                    <a:pos x="1365" y="9147"/>
                  </a:cxn>
                  <a:cxn ang="0">
                    <a:pos x="2049" y="9011"/>
                  </a:cxn>
                  <a:cxn ang="0">
                    <a:pos x="2049" y="8874"/>
                  </a:cxn>
                  <a:cxn ang="0">
                    <a:pos x="2731" y="8738"/>
                  </a:cxn>
                  <a:cxn ang="0">
                    <a:pos x="2731" y="8602"/>
                  </a:cxn>
                  <a:cxn ang="0">
                    <a:pos x="3414" y="8465"/>
                  </a:cxn>
                  <a:cxn ang="0">
                    <a:pos x="3414" y="8329"/>
                  </a:cxn>
                  <a:cxn ang="0">
                    <a:pos x="4096" y="8191"/>
                  </a:cxn>
                  <a:cxn ang="0">
                    <a:pos x="5461" y="7918"/>
                  </a:cxn>
                  <a:cxn ang="0">
                    <a:pos x="6143" y="7646"/>
                  </a:cxn>
                  <a:cxn ang="0">
                    <a:pos x="7510" y="7373"/>
                  </a:cxn>
                  <a:cxn ang="0">
                    <a:pos x="8874" y="7236"/>
                  </a:cxn>
                  <a:cxn ang="0">
                    <a:pos x="9557" y="6963"/>
                  </a:cxn>
                  <a:cxn ang="0">
                    <a:pos x="10922" y="6690"/>
                  </a:cxn>
                  <a:cxn ang="0">
                    <a:pos x="12288" y="6553"/>
                  </a:cxn>
                  <a:cxn ang="0">
                    <a:pos x="12970" y="6281"/>
                  </a:cxn>
                  <a:cxn ang="0">
                    <a:pos x="13653" y="6144"/>
                  </a:cxn>
                  <a:cxn ang="0">
                    <a:pos x="14335" y="6008"/>
                  </a:cxn>
                  <a:cxn ang="0">
                    <a:pos x="15018" y="5870"/>
                  </a:cxn>
                  <a:cxn ang="0">
                    <a:pos x="15018" y="5734"/>
                  </a:cxn>
                  <a:cxn ang="0">
                    <a:pos x="15018" y="5598"/>
                  </a:cxn>
                  <a:cxn ang="0">
                    <a:pos x="15700" y="5461"/>
                  </a:cxn>
                  <a:cxn ang="0">
                    <a:pos x="16384" y="5188"/>
                  </a:cxn>
                  <a:cxn ang="0">
                    <a:pos x="16384" y="4916"/>
                  </a:cxn>
                  <a:cxn ang="0">
                    <a:pos x="16384" y="4642"/>
                  </a:cxn>
                  <a:cxn ang="0">
                    <a:pos x="16384" y="4505"/>
                  </a:cxn>
                  <a:cxn ang="0">
                    <a:pos x="16384" y="4233"/>
                  </a:cxn>
                  <a:cxn ang="0">
                    <a:pos x="16384" y="3960"/>
                  </a:cxn>
                  <a:cxn ang="0">
                    <a:pos x="16384" y="3686"/>
                  </a:cxn>
                  <a:cxn ang="0">
                    <a:pos x="16384" y="3413"/>
                  </a:cxn>
                  <a:cxn ang="0">
                    <a:pos x="15700" y="3140"/>
                  </a:cxn>
                  <a:cxn ang="0">
                    <a:pos x="15700" y="2868"/>
                  </a:cxn>
                  <a:cxn ang="0">
                    <a:pos x="15018" y="2457"/>
                  </a:cxn>
                  <a:cxn ang="0">
                    <a:pos x="14335" y="2048"/>
                  </a:cxn>
                  <a:cxn ang="0">
                    <a:pos x="14335" y="1775"/>
                  </a:cxn>
                  <a:cxn ang="0">
                    <a:pos x="13653" y="1639"/>
                  </a:cxn>
                  <a:cxn ang="0">
                    <a:pos x="13653" y="1501"/>
                  </a:cxn>
                  <a:cxn ang="0">
                    <a:pos x="12970" y="1229"/>
                  </a:cxn>
                  <a:cxn ang="0">
                    <a:pos x="12288" y="956"/>
                  </a:cxn>
                  <a:cxn ang="0">
                    <a:pos x="12288" y="819"/>
                  </a:cxn>
                  <a:cxn ang="0">
                    <a:pos x="11606" y="547"/>
                  </a:cxn>
                  <a:cxn ang="0">
                    <a:pos x="10922" y="409"/>
                  </a:cxn>
                  <a:cxn ang="0">
                    <a:pos x="10239" y="273"/>
                  </a:cxn>
                  <a:cxn ang="0">
                    <a:pos x="9557" y="136"/>
                  </a:cxn>
                  <a:cxn ang="0">
                    <a:pos x="9557" y="0"/>
                  </a:cxn>
                  <a:cxn ang="0">
                    <a:pos x="8874" y="0"/>
                  </a:cxn>
                </a:cxnLst>
                <a:rect l="0" t="0" r="r" b="b"/>
                <a:pathLst>
                  <a:path w="16384" h="16384">
                    <a:moveTo>
                      <a:pt x="2049" y="16384"/>
                    </a:moveTo>
                    <a:lnTo>
                      <a:pt x="1365" y="15428"/>
                    </a:lnTo>
                    <a:lnTo>
                      <a:pt x="682" y="14336"/>
                    </a:lnTo>
                    <a:lnTo>
                      <a:pt x="682" y="13380"/>
                    </a:lnTo>
                    <a:lnTo>
                      <a:pt x="682" y="12970"/>
                    </a:lnTo>
                    <a:lnTo>
                      <a:pt x="682" y="12560"/>
                    </a:lnTo>
                    <a:lnTo>
                      <a:pt x="0" y="12015"/>
                    </a:lnTo>
                    <a:lnTo>
                      <a:pt x="0" y="11605"/>
                    </a:lnTo>
                    <a:lnTo>
                      <a:pt x="0" y="11195"/>
                    </a:lnTo>
                    <a:lnTo>
                      <a:pt x="682" y="10786"/>
                    </a:lnTo>
                    <a:lnTo>
                      <a:pt x="682" y="10376"/>
                    </a:lnTo>
                    <a:lnTo>
                      <a:pt x="682" y="10103"/>
                    </a:lnTo>
                    <a:lnTo>
                      <a:pt x="682" y="9694"/>
                    </a:lnTo>
                    <a:lnTo>
                      <a:pt x="1365" y="9285"/>
                    </a:lnTo>
                    <a:lnTo>
                      <a:pt x="1365" y="9147"/>
                    </a:lnTo>
                    <a:lnTo>
                      <a:pt x="2049" y="9011"/>
                    </a:lnTo>
                    <a:lnTo>
                      <a:pt x="2049" y="8874"/>
                    </a:lnTo>
                    <a:lnTo>
                      <a:pt x="2731" y="8738"/>
                    </a:lnTo>
                    <a:lnTo>
                      <a:pt x="2731" y="8602"/>
                    </a:lnTo>
                    <a:lnTo>
                      <a:pt x="3414" y="8465"/>
                    </a:lnTo>
                    <a:lnTo>
                      <a:pt x="3414" y="8329"/>
                    </a:lnTo>
                    <a:lnTo>
                      <a:pt x="4096" y="8191"/>
                    </a:lnTo>
                    <a:lnTo>
                      <a:pt x="5461" y="7918"/>
                    </a:lnTo>
                    <a:lnTo>
                      <a:pt x="6143" y="7646"/>
                    </a:lnTo>
                    <a:lnTo>
                      <a:pt x="7510" y="7373"/>
                    </a:lnTo>
                    <a:lnTo>
                      <a:pt x="8874" y="7236"/>
                    </a:lnTo>
                    <a:lnTo>
                      <a:pt x="9557" y="6963"/>
                    </a:lnTo>
                    <a:lnTo>
                      <a:pt x="10922" y="6690"/>
                    </a:lnTo>
                    <a:lnTo>
                      <a:pt x="12288" y="6553"/>
                    </a:lnTo>
                    <a:lnTo>
                      <a:pt x="12970" y="6281"/>
                    </a:lnTo>
                    <a:lnTo>
                      <a:pt x="13653" y="6144"/>
                    </a:lnTo>
                    <a:lnTo>
                      <a:pt x="14335" y="6008"/>
                    </a:lnTo>
                    <a:lnTo>
                      <a:pt x="15018" y="5870"/>
                    </a:lnTo>
                    <a:lnTo>
                      <a:pt x="15018" y="5734"/>
                    </a:lnTo>
                    <a:lnTo>
                      <a:pt x="15018" y="5598"/>
                    </a:lnTo>
                    <a:lnTo>
                      <a:pt x="15700" y="5461"/>
                    </a:lnTo>
                    <a:lnTo>
                      <a:pt x="16384" y="5188"/>
                    </a:lnTo>
                    <a:lnTo>
                      <a:pt x="16384" y="4916"/>
                    </a:lnTo>
                    <a:lnTo>
                      <a:pt x="16384" y="4642"/>
                    </a:lnTo>
                    <a:lnTo>
                      <a:pt x="16384" y="4505"/>
                    </a:lnTo>
                    <a:lnTo>
                      <a:pt x="16384" y="4233"/>
                    </a:lnTo>
                    <a:lnTo>
                      <a:pt x="16384" y="3960"/>
                    </a:lnTo>
                    <a:lnTo>
                      <a:pt x="16384" y="3686"/>
                    </a:lnTo>
                    <a:lnTo>
                      <a:pt x="16384" y="3413"/>
                    </a:lnTo>
                    <a:lnTo>
                      <a:pt x="15700" y="3140"/>
                    </a:lnTo>
                    <a:lnTo>
                      <a:pt x="15700" y="2868"/>
                    </a:lnTo>
                    <a:lnTo>
                      <a:pt x="15018" y="2457"/>
                    </a:lnTo>
                    <a:lnTo>
                      <a:pt x="14335" y="2048"/>
                    </a:lnTo>
                    <a:lnTo>
                      <a:pt x="14335" y="1775"/>
                    </a:lnTo>
                    <a:lnTo>
                      <a:pt x="13653" y="1639"/>
                    </a:lnTo>
                    <a:lnTo>
                      <a:pt x="13653" y="1501"/>
                    </a:lnTo>
                    <a:lnTo>
                      <a:pt x="12970" y="1229"/>
                    </a:lnTo>
                    <a:lnTo>
                      <a:pt x="12288" y="956"/>
                    </a:lnTo>
                    <a:lnTo>
                      <a:pt x="12288" y="819"/>
                    </a:lnTo>
                    <a:lnTo>
                      <a:pt x="11606" y="547"/>
                    </a:lnTo>
                    <a:lnTo>
                      <a:pt x="10922" y="409"/>
                    </a:lnTo>
                    <a:lnTo>
                      <a:pt x="10239" y="273"/>
                    </a:lnTo>
                    <a:lnTo>
                      <a:pt x="9557" y="136"/>
                    </a:lnTo>
                    <a:lnTo>
                      <a:pt x="9557" y="0"/>
                    </a:lnTo>
                    <a:lnTo>
                      <a:pt x="8874" y="0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prstDash val="solid"/>
                <a:round/>
                <a:headEnd/>
                <a:tailEnd/>
              </a:ln>
            </xdr:spPr>
          </xdr:sp>
        </xdr:grpSp>
        <xdr:sp macro="" textlink="">
          <xdr:nvSpPr>
            <xdr:cNvPr id="1514" name="Line 490">
              <a:extLs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00000" y="6960000"/>
              <a:ext cx="80000" cy="2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5" name="Line 491">
              <a:extLs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60000" y="6940000"/>
              <a:ext cx="80000" cy="3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6" name="Desenhando 492">
              <a:extLs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>
              <a:spLocks/>
            </xdr:cNvSpPr>
          </xdr:nvSpPr>
          <xdr:spPr bwMode="auto">
            <a:xfrm>
              <a:off x="860000" y="6560000"/>
              <a:ext cx="220000" cy="80000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0"/>
                </a:cxn>
                <a:cxn ang="0">
                  <a:pos x="1638" y="0"/>
                </a:cxn>
                <a:cxn ang="0">
                  <a:pos x="3277" y="5461"/>
                </a:cxn>
                <a:cxn ang="0">
                  <a:pos x="4915" y="5461"/>
                </a:cxn>
                <a:cxn ang="0">
                  <a:pos x="6554" y="10923"/>
                </a:cxn>
                <a:cxn ang="0">
                  <a:pos x="8191" y="10923"/>
                </a:cxn>
                <a:cxn ang="0">
                  <a:pos x="9830" y="10923"/>
                </a:cxn>
                <a:cxn ang="0">
                  <a:pos x="9830" y="16384"/>
                </a:cxn>
                <a:cxn ang="0">
                  <a:pos x="11468" y="16384"/>
                </a:cxn>
                <a:cxn ang="0">
                  <a:pos x="13107" y="16384"/>
                </a:cxn>
                <a:cxn ang="0">
                  <a:pos x="14745" y="16384"/>
                </a:cxn>
                <a:cxn ang="0">
                  <a:pos x="16384" y="16384"/>
                </a:cxn>
              </a:cxnLst>
              <a:rect l="0" t="0" r="r" b="b"/>
              <a:pathLst>
                <a:path w="16384" h="16384">
                  <a:moveTo>
                    <a:pt x="0" y="0"/>
                  </a:moveTo>
                  <a:lnTo>
                    <a:pt x="0" y="0"/>
                  </a:lnTo>
                  <a:lnTo>
                    <a:pt x="1638" y="0"/>
                  </a:lnTo>
                  <a:lnTo>
                    <a:pt x="3277" y="5461"/>
                  </a:lnTo>
                  <a:lnTo>
                    <a:pt x="4915" y="5461"/>
                  </a:lnTo>
                  <a:lnTo>
                    <a:pt x="6554" y="10923"/>
                  </a:lnTo>
                  <a:lnTo>
                    <a:pt x="8191" y="10923"/>
                  </a:lnTo>
                  <a:lnTo>
                    <a:pt x="9830" y="10923"/>
                  </a:lnTo>
                  <a:lnTo>
                    <a:pt x="9830" y="16384"/>
                  </a:lnTo>
                  <a:lnTo>
                    <a:pt x="11468" y="16384"/>
                  </a:lnTo>
                  <a:lnTo>
                    <a:pt x="13107" y="16384"/>
                  </a:lnTo>
                  <a:lnTo>
                    <a:pt x="14745" y="16384"/>
                  </a:lnTo>
                  <a:lnTo>
                    <a:pt x="16384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517" name="Group 493">
            <a:extLst>
              <a:ext uri="{FF2B5EF4-FFF2-40B4-BE49-F238E27FC236}">
                <a16:creationId xmlns:a16="http://schemas.microsoft.com/office/drawing/2014/main" id="{00000000-0008-0000-0000-0000ED050000}"/>
              </a:ext>
            </a:extLst>
          </xdr:cNvPr>
          <xdr:cNvGrpSpPr>
            <a:grpSpLocks/>
          </xdr:cNvGrpSpPr>
        </xdr:nvGrpSpPr>
        <xdr:grpSpPr bwMode="auto">
          <a:xfrm>
            <a:off x="-22587" y="-7763567"/>
            <a:ext cx="3480" cy="5586"/>
            <a:chOff x="1000000" y="6420000"/>
            <a:chExt cx="80000" cy="380000"/>
          </a:xfrm>
        </xdr:grpSpPr>
        <xdr:sp macro="" textlink="">
          <xdr:nvSpPr>
            <xdr:cNvPr id="1518" name="Line 494">
              <a:extLs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4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9" name="Line 495">
              <a:extLs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4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0" name="Line 496">
              <a:extLs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5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1" name="Line 497">
              <a:extLs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5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2" name="Line 498">
              <a:extLs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6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3" name="Line 499">
              <a:extLs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7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4" name="Line 500">
              <a:extLs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7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5" name="Line 501">
              <a:extLs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8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26" name="Line 502">
            <a:extLst>
              <a:ext uri="{FF2B5EF4-FFF2-40B4-BE49-F238E27FC236}">
                <a16:creationId xmlns:a16="http://schemas.microsoft.com/office/drawing/2014/main" id="{00000000-0008-0000-0000-0000F6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7099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7" name="Line 503">
            <a:extLst>
              <a:ext uri="{FF2B5EF4-FFF2-40B4-BE49-F238E27FC236}">
                <a16:creationId xmlns:a16="http://schemas.microsoft.com/office/drawing/2014/main" id="{00000000-0008-0000-0000-0000F7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6217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8" name="Line 504">
            <a:extLst>
              <a:ext uri="{FF2B5EF4-FFF2-40B4-BE49-F238E27FC236}">
                <a16:creationId xmlns:a16="http://schemas.microsoft.com/office/drawing/2014/main" id="{00000000-0008-0000-0000-0000F8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5629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371475</xdr:colOff>
      <xdr:row>15</xdr:row>
      <xdr:rowOff>95250</xdr:rowOff>
    </xdr:from>
    <xdr:to>
      <xdr:col>1</xdr:col>
      <xdr:colOff>152400</xdr:colOff>
      <xdr:row>20</xdr:row>
      <xdr:rowOff>47625</xdr:rowOff>
    </xdr:to>
    <xdr:grpSp>
      <xdr:nvGrpSpPr>
        <xdr:cNvPr id="1529" name="Group 505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GrpSpPr>
          <a:grpSpLocks/>
        </xdr:cNvGrpSpPr>
      </xdr:nvGrpSpPr>
      <xdr:grpSpPr bwMode="auto">
        <a:xfrm>
          <a:off x="371475" y="2562225"/>
          <a:ext cx="171450" cy="762000"/>
          <a:chOff x="-683" y="-6211138"/>
          <a:chExt cx="6210" cy="18800"/>
        </a:xfrm>
      </xdr:grpSpPr>
      <xdr:sp macro="" textlink="">
        <xdr:nvSpPr>
          <xdr:cNvPr id="1530" name="Line 506">
            <a:extLst>
              <a:ext uri="{FF2B5EF4-FFF2-40B4-BE49-F238E27FC236}">
                <a16:creationId xmlns:a16="http://schemas.microsoft.com/office/drawing/2014/main" id="{00000000-0008-0000-0000-0000FA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92" y="-6211138"/>
            <a:ext cx="0" cy="18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1" name="Line 507">
            <a:extLst>
              <a:ext uri="{FF2B5EF4-FFF2-40B4-BE49-F238E27FC236}">
                <a16:creationId xmlns:a16="http://schemas.microsoft.com/office/drawing/2014/main" id="{00000000-0008-0000-0000-0000FB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7" y="-6211138"/>
            <a:ext cx="0" cy="18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2" name="Line 508">
            <a:extLst>
              <a:ext uri="{FF2B5EF4-FFF2-40B4-BE49-F238E27FC236}">
                <a16:creationId xmlns:a16="http://schemas.microsoft.com/office/drawing/2014/main" id="{00000000-0008-0000-0000-0000FC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802" y="-6211138"/>
            <a:ext cx="17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3" name="Line 509">
            <a:extLst>
              <a:ext uri="{FF2B5EF4-FFF2-40B4-BE49-F238E27FC236}">
                <a16:creationId xmlns:a16="http://schemas.microsoft.com/office/drawing/2014/main" id="{00000000-0008-0000-0000-0000FD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683" y="-6211138"/>
            <a:ext cx="17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534" name="Group 510">
            <a:extLst>
              <a:ext uri="{FF2B5EF4-FFF2-40B4-BE49-F238E27FC236}">
                <a16:creationId xmlns:a16="http://schemas.microsoft.com/office/drawing/2014/main" id="{00000000-0008-0000-0000-0000FE050000}"/>
              </a:ext>
            </a:extLst>
          </xdr:cNvPr>
          <xdr:cNvGrpSpPr>
            <a:grpSpLocks/>
          </xdr:cNvGrpSpPr>
        </xdr:nvGrpSpPr>
        <xdr:grpSpPr bwMode="auto">
          <a:xfrm>
            <a:off x="3112" y="-6209023"/>
            <a:ext cx="1380" cy="4465"/>
            <a:chOff x="1000000" y="5560000"/>
            <a:chExt cx="80000" cy="380000"/>
          </a:xfrm>
        </xdr:grpSpPr>
        <xdr:sp macro="" textlink="">
          <xdr:nvSpPr>
            <xdr:cNvPr id="1535" name="Line 511">
              <a:extLs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5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6" name="Line 512">
              <a:extLs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6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7" name="Line 513">
              <a:extLs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6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8" name="Line 514">
              <a:extLs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7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9" name="Line 515">
              <a:extLs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7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0" name="Line 516">
              <a:extLs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8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1" name="Line 517">
              <a:extLs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8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2" name="Line 518">
              <a:extLs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9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43" name="Group 519">
            <a:extLst>
              <a:ext uri="{FF2B5EF4-FFF2-40B4-BE49-F238E27FC236}">
                <a16:creationId xmlns:a16="http://schemas.microsoft.com/office/drawing/2014/main" id="{00000000-0008-0000-0000-000007060000}"/>
              </a:ext>
            </a:extLst>
          </xdr:cNvPr>
          <xdr:cNvGrpSpPr>
            <a:grpSpLocks/>
          </xdr:cNvGrpSpPr>
        </xdr:nvGrpSpPr>
        <xdr:grpSpPr bwMode="auto">
          <a:xfrm>
            <a:off x="3112" y="-6203853"/>
            <a:ext cx="1380" cy="4465"/>
            <a:chOff x="1000000" y="6000000"/>
            <a:chExt cx="80000" cy="380000"/>
          </a:xfrm>
        </xdr:grpSpPr>
        <xdr:sp macro="" textlink="">
          <xdr:nvSpPr>
            <xdr:cNvPr id="1544" name="Line 520">
              <a:extLs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0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5" name="Line 521">
              <a:extLs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0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6" name="Line 522">
              <a:extLs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1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7" name="Line 523">
              <a:extLs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1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8" name="Line 524">
              <a:extLs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2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9" name="Line 525">
              <a:extLs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2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50" name="Line 526">
              <a:extLs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3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51" name="Line 527">
              <a:extLs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3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52" name="Desenhando 528">
            <a:extLst>
              <a:ext uri="{FF2B5EF4-FFF2-40B4-BE49-F238E27FC236}">
                <a16:creationId xmlns:a16="http://schemas.microsoft.com/office/drawing/2014/main" id="{00000000-0008-0000-0000-000010060000}"/>
              </a:ext>
            </a:extLst>
          </xdr:cNvPr>
          <xdr:cNvSpPr>
            <a:spLocks/>
          </xdr:cNvSpPr>
        </xdr:nvSpPr>
        <xdr:spPr bwMode="auto">
          <a:xfrm>
            <a:off x="697" y="-6209023"/>
            <a:ext cx="3795" cy="940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1638" y="0"/>
              </a:cxn>
              <a:cxn ang="0">
                <a:pos x="3277" y="5461"/>
              </a:cxn>
              <a:cxn ang="0">
                <a:pos x="4915" y="5461"/>
              </a:cxn>
              <a:cxn ang="0">
                <a:pos x="6554" y="10923"/>
              </a:cxn>
              <a:cxn ang="0">
                <a:pos x="8191" y="10923"/>
              </a:cxn>
              <a:cxn ang="0">
                <a:pos x="9830" y="10923"/>
              </a:cxn>
              <a:cxn ang="0">
                <a:pos x="9830" y="16384"/>
              </a:cxn>
              <a:cxn ang="0">
                <a:pos x="11468" y="16384"/>
              </a:cxn>
              <a:cxn ang="0">
                <a:pos x="13107" y="16384"/>
              </a:cxn>
              <a:cxn ang="0">
                <a:pos x="14745" y="16384"/>
              </a:cxn>
              <a:cxn ang="0">
                <a:pos x="16384" y="16384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0"/>
                </a:lnTo>
                <a:lnTo>
                  <a:pt x="1638" y="0"/>
                </a:lnTo>
                <a:lnTo>
                  <a:pt x="3277" y="5461"/>
                </a:lnTo>
                <a:lnTo>
                  <a:pt x="4915" y="5461"/>
                </a:lnTo>
                <a:lnTo>
                  <a:pt x="6554" y="10923"/>
                </a:lnTo>
                <a:lnTo>
                  <a:pt x="8191" y="10923"/>
                </a:lnTo>
                <a:lnTo>
                  <a:pt x="9830" y="10923"/>
                </a:lnTo>
                <a:lnTo>
                  <a:pt x="9830" y="16384"/>
                </a:lnTo>
                <a:lnTo>
                  <a:pt x="11468" y="16384"/>
                </a:lnTo>
                <a:lnTo>
                  <a:pt x="13107" y="16384"/>
                </a:lnTo>
                <a:lnTo>
                  <a:pt x="14745" y="16384"/>
                </a:lnTo>
                <a:lnTo>
                  <a:pt x="16384" y="16384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38100</xdr:colOff>
      <xdr:row>17</xdr:row>
      <xdr:rowOff>57150</xdr:rowOff>
    </xdr:from>
    <xdr:to>
      <xdr:col>1</xdr:col>
      <xdr:colOff>123825</xdr:colOff>
      <xdr:row>18</xdr:row>
      <xdr:rowOff>19050</xdr:rowOff>
    </xdr:to>
    <xdr:sp macro="" textlink="">
      <xdr:nvSpPr>
        <xdr:cNvPr id="1553" name="Texto 529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28625" y="2847975"/>
          <a:ext cx="85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a</a:t>
          </a:r>
        </a:p>
      </xdr:txBody>
    </xdr:sp>
    <xdr:clientData/>
  </xdr:twoCellAnchor>
  <xdr:twoCellAnchor editAs="oneCell">
    <xdr:from>
      <xdr:col>0</xdr:col>
      <xdr:colOff>0</xdr:colOff>
      <xdr:row>0</xdr:row>
      <xdr:rowOff>57149</xdr:rowOff>
    </xdr:from>
    <xdr:to>
      <xdr:col>4</xdr:col>
      <xdr:colOff>390524</xdr:colOff>
      <xdr:row>5</xdr:row>
      <xdr:rowOff>95249</xdr:rowOff>
    </xdr:to>
    <xdr:pic>
      <xdr:nvPicPr>
        <xdr:cNvPr id="92" name="Imagem 91" descr="ufclogo.jp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2752724" cy="8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</xdr:colOff>
      <xdr:row>0</xdr:row>
      <xdr:rowOff>28575</xdr:rowOff>
    </xdr:from>
    <xdr:to>
      <xdr:col>7</xdr:col>
      <xdr:colOff>381000</xdr:colOff>
      <xdr:row>6</xdr:row>
      <xdr:rowOff>28575</xdr:rowOff>
    </xdr:to>
    <xdr:pic>
      <xdr:nvPicPr>
        <xdr:cNvPr id="93" name="Imagem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90850" y="28575"/>
          <a:ext cx="1762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133350</xdr:rowOff>
    </xdr:from>
    <xdr:to>
      <xdr:col>0</xdr:col>
      <xdr:colOff>238125</xdr:colOff>
      <xdr:row>13</xdr:row>
      <xdr:rowOff>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" y="2581275"/>
          <a:ext cx="18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15</xdr:row>
      <xdr:rowOff>180975</xdr:rowOff>
    </xdr:from>
    <xdr:to>
      <xdr:col>2</xdr:col>
      <xdr:colOff>514350</xdr:colOff>
      <xdr:row>15</xdr:row>
      <xdr:rowOff>180975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14375" y="320040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476250</xdr:colOff>
      <xdr:row>19</xdr:row>
      <xdr:rowOff>171450</xdr:rowOff>
    </xdr:from>
    <xdr:to>
      <xdr:col>2</xdr:col>
      <xdr:colOff>514350</xdr:colOff>
      <xdr:row>19</xdr:row>
      <xdr:rowOff>171450</xdr:rowOff>
    </xdr:to>
    <xdr:sp macro="" textlink="">
      <xdr:nvSpPr>
        <xdr:cNvPr id="4" name="Line 6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704850" y="37623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476250</xdr:colOff>
      <xdr:row>19</xdr:row>
      <xdr:rowOff>104775</xdr:rowOff>
    </xdr:from>
    <xdr:to>
      <xdr:col>2</xdr:col>
      <xdr:colOff>514350</xdr:colOff>
      <xdr:row>19</xdr:row>
      <xdr:rowOff>104775</xdr:rowOff>
    </xdr:to>
    <xdr:sp macro="" textlink="">
      <xdr:nvSpPr>
        <xdr:cNvPr id="5" name="Line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04850" y="36957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15</xdr:row>
      <xdr:rowOff>123825</xdr:rowOff>
    </xdr:from>
    <xdr:to>
      <xdr:col>1</xdr:col>
      <xdr:colOff>228600</xdr:colOff>
      <xdr:row>16</xdr:row>
      <xdr:rowOff>114300</xdr:rowOff>
    </xdr:to>
    <xdr:sp macro="" textlink="">
      <xdr:nvSpPr>
        <xdr:cNvPr id="6" name="Texto 14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3850" y="3143250"/>
          <a:ext cx="133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twoCellAnchor>
  <xdr:twoCellAnchor>
    <xdr:from>
      <xdr:col>1</xdr:col>
      <xdr:colOff>295275</xdr:colOff>
      <xdr:row>18</xdr:row>
      <xdr:rowOff>19050</xdr:rowOff>
    </xdr:from>
    <xdr:to>
      <xdr:col>1</xdr:col>
      <xdr:colOff>428625</xdr:colOff>
      <xdr:row>19</xdr:row>
      <xdr:rowOff>19050</xdr:rowOff>
    </xdr:to>
    <xdr:sp macro="" textlink="">
      <xdr:nvSpPr>
        <xdr:cNvPr id="7" name="Texto 14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23875" y="3419475"/>
          <a:ext cx="133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xdr:txBody>
    </xdr:sp>
    <xdr:clientData/>
  </xdr:twoCellAnchor>
  <xdr:twoCellAnchor>
    <xdr:from>
      <xdr:col>2</xdr:col>
      <xdr:colOff>28575</xdr:colOff>
      <xdr:row>13</xdr:row>
      <xdr:rowOff>171450</xdr:rowOff>
    </xdr:from>
    <xdr:to>
      <xdr:col>2</xdr:col>
      <xdr:colOff>590550</xdr:colOff>
      <xdr:row>13</xdr:row>
      <xdr:rowOff>171450</xdr:rowOff>
    </xdr:to>
    <xdr:sp macro="" textlink="">
      <xdr:nvSpPr>
        <xdr:cNvPr id="8" name="Line 6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790575" y="28098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13</xdr:row>
      <xdr:rowOff>152400</xdr:rowOff>
    </xdr:from>
    <xdr:to>
      <xdr:col>3</xdr:col>
      <xdr:colOff>66675</xdr:colOff>
      <xdr:row>13</xdr:row>
      <xdr:rowOff>171450</xdr:rowOff>
    </xdr:to>
    <xdr:sp macro="" textlink="">
      <xdr:nvSpPr>
        <xdr:cNvPr id="14" name="Line 40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1438275" y="27908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14</xdr:row>
      <xdr:rowOff>0</xdr:rowOff>
    </xdr:from>
    <xdr:to>
      <xdr:col>3</xdr:col>
      <xdr:colOff>66675</xdr:colOff>
      <xdr:row>14</xdr:row>
      <xdr:rowOff>19050</xdr:rowOff>
    </xdr:to>
    <xdr:sp macro="" textlink="">
      <xdr:nvSpPr>
        <xdr:cNvPr id="15" name="Line 4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1438275" y="28289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266700</xdr:colOff>
      <xdr:row>13</xdr:row>
      <xdr:rowOff>180975</xdr:rowOff>
    </xdr:from>
    <xdr:to>
      <xdr:col>3</xdr:col>
      <xdr:colOff>304800</xdr:colOff>
      <xdr:row>14</xdr:row>
      <xdr:rowOff>95250</xdr:rowOff>
    </xdr:to>
    <xdr:sp macro="" textlink="">
      <xdr:nvSpPr>
        <xdr:cNvPr id="16" name="Desenhando 4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1638300" y="2819400"/>
          <a:ext cx="38100" cy="104775"/>
        </a:xfrm>
        <a:custGeom>
          <a:avLst/>
          <a:gdLst/>
          <a:ahLst/>
          <a:cxnLst>
            <a:cxn ang="0">
              <a:pos x="0" y="0"/>
            </a:cxn>
            <a:cxn ang="0">
              <a:pos x="0" y="0"/>
            </a:cxn>
            <a:cxn ang="0">
              <a:pos x="3277" y="0"/>
            </a:cxn>
            <a:cxn ang="0">
              <a:pos x="3277" y="1365"/>
            </a:cxn>
            <a:cxn ang="0">
              <a:pos x="6553" y="1365"/>
            </a:cxn>
            <a:cxn ang="0">
              <a:pos x="6553" y="2731"/>
            </a:cxn>
            <a:cxn ang="0">
              <a:pos x="9831" y="4096"/>
            </a:cxn>
            <a:cxn ang="0">
              <a:pos x="9831" y="5461"/>
            </a:cxn>
            <a:cxn ang="0">
              <a:pos x="13108" y="6827"/>
            </a:cxn>
            <a:cxn ang="0">
              <a:pos x="13108" y="8192"/>
            </a:cxn>
            <a:cxn ang="0">
              <a:pos x="13108" y="9557"/>
            </a:cxn>
            <a:cxn ang="0">
              <a:pos x="16384" y="10922"/>
            </a:cxn>
            <a:cxn ang="0">
              <a:pos x="16384" y="12288"/>
            </a:cxn>
            <a:cxn ang="0">
              <a:pos x="16384" y="13653"/>
            </a:cxn>
            <a:cxn ang="0">
              <a:pos x="16384" y="15018"/>
            </a:cxn>
            <a:cxn ang="0">
              <a:pos x="16384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0"/>
              </a:lnTo>
              <a:lnTo>
                <a:pt x="3277" y="0"/>
              </a:lnTo>
              <a:lnTo>
                <a:pt x="3277" y="1365"/>
              </a:lnTo>
              <a:lnTo>
                <a:pt x="6553" y="1365"/>
              </a:lnTo>
              <a:lnTo>
                <a:pt x="6553" y="2731"/>
              </a:lnTo>
              <a:lnTo>
                <a:pt x="9831" y="4096"/>
              </a:lnTo>
              <a:lnTo>
                <a:pt x="9831" y="5461"/>
              </a:lnTo>
              <a:lnTo>
                <a:pt x="13108" y="6827"/>
              </a:lnTo>
              <a:lnTo>
                <a:pt x="13108" y="8192"/>
              </a:lnTo>
              <a:lnTo>
                <a:pt x="13108" y="9557"/>
              </a:lnTo>
              <a:lnTo>
                <a:pt x="16384" y="10922"/>
              </a:lnTo>
              <a:lnTo>
                <a:pt x="16384" y="12288"/>
              </a:lnTo>
              <a:lnTo>
                <a:pt x="16384" y="13653"/>
              </a:lnTo>
              <a:lnTo>
                <a:pt x="16384" y="15018"/>
              </a:lnTo>
              <a:lnTo>
                <a:pt x="16384" y="16384"/>
              </a:lnTo>
            </a:path>
          </a:pathLst>
        </a:custGeom>
        <a:noFill/>
        <a:ln w="1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238125</xdr:colOff>
      <xdr:row>13</xdr:row>
      <xdr:rowOff>180975</xdr:rowOff>
    </xdr:from>
    <xdr:to>
      <xdr:col>3</xdr:col>
      <xdr:colOff>295275</xdr:colOff>
      <xdr:row>14</xdr:row>
      <xdr:rowOff>95250</xdr:rowOff>
    </xdr:to>
    <xdr:sp macro="" textlink="">
      <xdr:nvSpPr>
        <xdr:cNvPr id="17" name="Desenhando 42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1609725" y="2819400"/>
          <a:ext cx="57150" cy="104775"/>
        </a:xfrm>
        <a:custGeom>
          <a:avLst/>
          <a:gdLst/>
          <a:ahLst/>
          <a:cxnLst>
            <a:cxn ang="0">
              <a:pos x="0" y="0"/>
            </a:cxn>
            <a:cxn ang="0">
              <a:pos x="0" y="0"/>
            </a:cxn>
            <a:cxn ang="0">
              <a:pos x="3277" y="0"/>
            </a:cxn>
            <a:cxn ang="0">
              <a:pos x="3277" y="1365"/>
            </a:cxn>
            <a:cxn ang="0">
              <a:pos x="6553" y="1365"/>
            </a:cxn>
            <a:cxn ang="0">
              <a:pos x="6553" y="2731"/>
            </a:cxn>
            <a:cxn ang="0">
              <a:pos x="9831" y="4096"/>
            </a:cxn>
            <a:cxn ang="0">
              <a:pos x="9831" y="5461"/>
            </a:cxn>
            <a:cxn ang="0">
              <a:pos x="13108" y="6827"/>
            </a:cxn>
            <a:cxn ang="0">
              <a:pos x="13108" y="8192"/>
            </a:cxn>
            <a:cxn ang="0">
              <a:pos x="13108" y="9557"/>
            </a:cxn>
            <a:cxn ang="0">
              <a:pos x="16384" y="10922"/>
            </a:cxn>
            <a:cxn ang="0">
              <a:pos x="16384" y="12288"/>
            </a:cxn>
            <a:cxn ang="0">
              <a:pos x="16384" y="13653"/>
            </a:cxn>
            <a:cxn ang="0">
              <a:pos x="16384" y="15018"/>
            </a:cxn>
            <a:cxn ang="0">
              <a:pos x="16384" y="16384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0"/>
              </a:lnTo>
              <a:lnTo>
                <a:pt x="3277" y="0"/>
              </a:lnTo>
              <a:lnTo>
                <a:pt x="3277" y="1365"/>
              </a:lnTo>
              <a:lnTo>
                <a:pt x="6553" y="1365"/>
              </a:lnTo>
              <a:lnTo>
                <a:pt x="6553" y="2731"/>
              </a:lnTo>
              <a:lnTo>
                <a:pt x="9831" y="4096"/>
              </a:lnTo>
              <a:lnTo>
                <a:pt x="9831" y="5461"/>
              </a:lnTo>
              <a:lnTo>
                <a:pt x="13108" y="6827"/>
              </a:lnTo>
              <a:lnTo>
                <a:pt x="13108" y="8192"/>
              </a:lnTo>
              <a:lnTo>
                <a:pt x="13108" y="9557"/>
              </a:lnTo>
              <a:lnTo>
                <a:pt x="16384" y="10922"/>
              </a:lnTo>
              <a:lnTo>
                <a:pt x="16384" y="12288"/>
              </a:lnTo>
              <a:lnTo>
                <a:pt x="16384" y="13653"/>
              </a:lnTo>
              <a:lnTo>
                <a:pt x="16384" y="15018"/>
              </a:lnTo>
              <a:lnTo>
                <a:pt x="16384" y="16384"/>
              </a:lnTo>
            </a:path>
          </a:pathLst>
        </a:custGeom>
        <a:noFill/>
        <a:ln w="1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219075</xdr:colOff>
      <xdr:row>12</xdr:row>
      <xdr:rowOff>57150</xdr:rowOff>
    </xdr:from>
    <xdr:to>
      <xdr:col>4</xdr:col>
      <xdr:colOff>190500</xdr:colOff>
      <xdr:row>34</xdr:row>
      <xdr:rowOff>0</xdr:rowOff>
    </xdr:to>
    <xdr:grpSp>
      <xdr:nvGrpSpPr>
        <xdr:cNvPr id="18" name="Group 45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828675" y="2085975"/>
          <a:ext cx="1800225" cy="3524250"/>
          <a:chOff x="-3307" y="-619670"/>
          <a:chExt cx="16830" cy="19624"/>
        </a:xfrm>
      </xdr:grpSpPr>
      <xdr:sp macro="" textlink="">
        <xdr:nvSpPr>
          <xdr:cNvPr id="19" name="Texto 145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18" y="-611750"/>
            <a:ext cx="1386" cy="9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pt-BR" sz="8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Q</a:t>
            </a:r>
          </a:p>
        </xdr:txBody>
      </xdr:sp>
      <xdr:grpSp>
        <xdr:nvGrpSpPr>
          <xdr:cNvPr id="20" name="Group 14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GrpSpPr>
            <a:grpSpLocks/>
          </xdr:cNvGrpSpPr>
        </xdr:nvGrpSpPr>
        <xdr:grpSpPr bwMode="auto">
          <a:xfrm>
            <a:off x="-634" y="-614170"/>
            <a:ext cx="5940" cy="308"/>
            <a:chOff x="1480000" y="7760000"/>
            <a:chExt cx="1200000" cy="140000"/>
          </a:xfrm>
        </xdr:grpSpPr>
        <xdr:sp macro="" textlink="">
          <xdr:nvSpPr>
            <xdr:cNvPr id="120" name="Oval 86">
              <a:extLst>
                <a:ext uri="{FF2B5EF4-FFF2-40B4-BE49-F238E27FC236}">
                  <a16:creationId xmlns:a16="http://schemas.microsoft.com/office/drawing/2014/main" id="{00000000-0008-0000-0100-00007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Oval 87">
              <a:extLst>
                <a:ext uri="{FF2B5EF4-FFF2-40B4-BE49-F238E27FC236}">
                  <a16:creationId xmlns:a16="http://schemas.microsoft.com/office/drawing/2014/main" id="{00000000-0008-0000-01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2" name="Oval 88">
              <a:extLst>
                <a:ext uri="{FF2B5EF4-FFF2-40B4-BE49-F238E27FC236}">
                  <a16:creationId xmlns:a16="http://schemas.microsoft.com/office/drawing/2014/main" id="{00000000-0008-0000-0100-00007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3" name="Oval 89">
              <a:extLst>
                <a:ext uri="{FF2B5EF4-FFF2-40B4-BE49-F238E27FC236}">
                  <a16:creationId xmlns:a16="http://schemas.microsoft.com/office/drawing/2014/main" id="{00000000-0008-0000-0100-00007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4" name="Oval 90">
              <a:extLst>
                <a:ext uri="{FF2B5EF4-FFF2-40B4-BE49-F238E27FC236}">
                  <a16:creationId xmlns:a16="http://schemas.microsoft.com/office/drawing/2014/main" id="{00000000-0008-0000-0100-00007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5" name="Oval 91">
              <a:extLst>
                <a:ext uri="{FF2B5EF4-FFF2-40B4-BE49-F238E27FC236}">
                  <a16:creationId xmlns:a16="http://schemas.microsoft.com/office/drawing/2014/main" id="{00000000-0008-0000-0100-00007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6" name="Oval 92">
              <a:extLst>
                <a:ext uri="{FF2B5EF4-FFF2-40B4-BE49-F238E27FC236}">
                  <a16:creationId xmlns:a16="http://schemas.microsoft.com/office/drawing/2014/main" id="{00000000-0008-0000-0100-00007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7" name="Oval 93">
              <a:extLst>
                <a:ext uri="{FF2B5EF4-FFF2-40B4-BE49-F238E27FC236}">
                  <a16:creationId xmlns:a16="http://schemas.microsoft.com/office/drawing/2014/main" id="{00000000-0008-0000-0100-00007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8" name="Oval 94">
              <a:extLst>
                <a:ext uri="{FF2B5EF4-FFF2-40B4-BE49-F238E27FC236}">
                  <a16:creationId xmlns:a16="http://schemas.microsoft.com/office/drawing/2014/main" id="{00000000-0008-0000-0100-00008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9" name="Oval 95">
              <a:extLst>
                <a:ext uri="{FF2B5EF4-FFF2-40B4-BE49-F238E27FC236}">
                  <a16:creationId xmlns:a16="http://schemas.microsoft.com/office/drawing/2014/main" id="{00000000-0008-0000-0100-00008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0" name="Oval 96">
              <a:extLst>
                <a:ext uri="{FF2B5EF4-FFF2-40B4-BE49-F238E27FC236}">
                  <a16:creationId xmlns:a16="http://schemas.microsoft.com/office/drawing/2014/main" id="{00000000-0008-0000-0100-00008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1" name="Oval 97">
              <a:extLst>
                <a:ext uri="{FF2B5EF4-FFF2-40B4-BE49-F238E27FC236}">
                  <a16:creationId xmlns:a16="http://schemas.microsoft.com/office/drawing/2014/main" id="{00000000-0008-0000-0100-00008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2" name="Oval 98">
              <a:extLst>
                <a:ext uri="{FF2B5EF4-FFF2-40B4-BE49-F238E27FC236}">
                  <a16:creationId xmlns:a16="http://schemas.microsoft.com/office/drawing/2014/main" id="{00000000-0008-0000-0100-00008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3" name="Oval 99">
              <a:extLst>
                <a:ext uri="{FF2B5EF4-FFF2-40B4-BE49-F238E27FC236}">
                  <a16:creationId xmlns:a16="http://schemas.microsoft.com/office/drawing/2014/main" id="{00000000-0008-0000-0100-00008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4" name="Oval 100">
              <a:extLst>
                <a:ext uri="{FF2B5EF4-FFF2-40B4-BE49-F238E27FC236}">
                  <a16:creationId xmlns:a16="http://schemas.microsoft.com/office/drawing/2014/main" id="{00000000-0008-0000-0100-00008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5" name="Oval 101">
              <a:extLst>
                <a:ext uri="{FF2B5EF4-FFF2-40B4-BE49-F238E27FC236}">
                  <a16:creationId xmlns:a16="http://schemas.microsoft.com/office/drawing/2014/main" id="{00000000-0008-0000-0100-00008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6" name="Oval 102">
              <a:extLst>
                <a:ext uri="{FF2B5EF4-FFF2-40B4-BE49-F238E27FC236}">
                  <a16:creationId xmlns:a16="http://schemas.microsoft.com/office/drawing/2014/main" id="{00000000-0008-0000-0100-00008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7" name="Oval 104">
              <a:extLst>
                <a:ext uri="{FF2B5EF4-FFF2-40B4-BE49-F238E27FC236}">
                  <a16:creationId xmlns:a16="http://schemas.microsoft.com/office/drawing/2014/main" id="{00000000-0008-0000-0100-00008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8" name="Oval 105">
              <a:extLst>
                <a:ext uri="{FF2B5EF4-FFF2-40B4-BE49-F238E27FC236}">
                  <a16:creationId xmlns:a16="http://schemas.microsoft.com/office/drawing/2014/main" id="{00000000-0008-0000-0100-00008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9" name="Oval 106">
              <a:extLst>
                <a:ext uri="{FF2B5EF4-FFF2-40B4-BE49-F238E27FC236}">
                  <a16:creationId xmlns:a16="http://schemas.microsoft.com/office/drawing/2014/main" id="{00000000-0008-0000-0100-00008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0" name="Oval 107">
              <a:extLst>
                <a:ext uri="{FF2B5EF4-FFF2-40B4-BE49-F238E27FC236}">
                  <a16:creationId xmlns:a16="http://schemas.microsoft.com/office/drawing/2014/main" id="{00000000-0008-0000-0100-00008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1" name="Oval 108">
              <a:extLst>
                <a:ext uri="{FF2B5EF4-FFF2-40B4-BE49-F238E27FC236}">
                  <a16:creationId xmlns:a16="http://schemas.microsoft.com/office/drawing/2014/main" id="{00000000-0008-0000-0100-00008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2" name="Oval 109">
              <a:extLst>
                <a:ext uri="{FF2B5EF4-FFF2-40B4-BE49-F238E27FC236}">
                  <a16:creationId xmlns:a16="http://schemas.microsoft.com/office/drawing/2014/main" id="{00000000-0008-0000-0100-00008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3" name="Oval 110">
              <a:extLst>
                <a:ext uri="{FF2B5EF4-FFF2-40B4-BE49-F238E27FC236}">
                  <a16:creationId xmlns:a16="http://schemas.microsoft.com/office/drawing/2014/main" id="{00000000-0008-0000-0100-00008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4" name="Oval 111">
              <a:extLst>
                <a:ext uri="{FF2B5EF4-FFF2-40B4-BE49-F238E27FC236}">
                  <a16:creationId xmlns:a16="http://schemas.microsoft.com/office/drawing/2014/main" id="{00000000-0008-0000-0100-00009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" name="Oval 112">
              <a:extLst>
                <a:ext uri="{FF2B5EF4-FFF2-40B4-BE49-F238E27FC236}">
                  <a16:creationId xmlns:a16="http://schemas.microsoft.com/office/drawing/2014/main" id="{00000000-0008-0000-0100-00009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" name="Oval 113">
              <a:extLst>
                <a:ext uri="{FF2B5EF4-FFF2-40B4-BE49-F238E27FC236}">
                  <a16:creationId xmlns:a16="http://schemas.microsoft.com/office/drawing/2014/main" id="{00000000-0008-0000-0100-00009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7" name="Oval 114">
              <a:extLst>
                <a:ext uri="{FF2B5EF4-FFF2-40B4-BE49-F238E27FC236}">
                  <a16:creationId xmlns:a16="http://schemas.microsoft.com/office/drawing/2014/main" id="{00000000-0008-0000-0100-00009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8" name="Oval 116">
              <a:extLst>
                <a:ext uri="{FF2B5EF4-FFF2-40B4-BE49-F238E27FC236}">
                  <a16:creationId xmlns:a16="http://schemas.microsoft.com/office/drawing/2014/main" id="{00000000-0008-0000-0100-00009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9" name="Oval 117">
              <a:extLst>
                <a:ext uri="{FF2B5EF4-FFF2-40B4-BE49-F238E27FC236}">
                  <a16:creationId xmlns:a16="http://schemas.microsoft.com/office/drawing/2014/main" id="{00000000-0008-0000-0100-00009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Oval 118">
              <a:extLst>
                <a:ext uri="{FF2B5EF4-FFF2-40B4-BE49-F238E27FC236}">
                  <a16:creationId xmlns:a16="http://schemas.microsoft.com/office/drawing/2014/main" id="{00000000-0008-0000-0100-00009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1" name="Group 449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>
            <a:grpSpLocks/>
          </xdr:cNvGrpSpPr>
        </xdr:nvGrpSpPr>
        <xdr:grpSpPr bwMode="auto">
          <a:xfrm>
            <a:off x="-3307" y="-619670"/>
            <a:ext cx="16830" cy="19624"/>
            <a:chOff x="940000" y="5260000"/>
            <a:chExt cx="3400000" cy="8920000"/>
          </a:xfrm>
        </xdr:grpSpPr>
        <xdr:sp macro="" textlink="">
          <xdr:nvSpPr>
            <xdr:cNvPr id="22" name="Rectangle 390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0000" y="6720000"/>
              <a:ext cx="1200000" cy="1040000"/>
            </a:xfrm>
            <a:prstGeom prst="rect">
              <a:avLst/>
            </a:prstGeom>
            <a:pattFill prst="ltUpDiag">
              <a:fgClr>
                <a:srgbClr val="969696"/>
              </a:fgClr>
              <a:bgClr>
                <a:srgbClr val="FFFFFF"/>
              </a:bgClr>
            </a:patt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3" name="Texto 141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00000" y="6540000"/>
              <a:ext cx="900000" cy="3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BRITA</a:t>
              </a:r>
            </a:p>
          </xdr:txBody>
        </xdr:sp>
        <xdr:sp macro="" textlink="">
          <xdr:nvSpPr>
            <xdr:cNvPr id="24" name="Texto 142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40000" y="7720000"/>
              <a:ext cx="900000" cy="3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BRITA</a:t>
              </a:r>
            </a:p>
          </xdr:txBody>
        </xdr:sp>
        <xdr:sp macro="" textlink="">
          <xdr:nvSpPr>
            <xdr:cNvPr id="25" name="Texto 158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80000" y="6860000"/>
              <a:ext cx="880000" cy="8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CORPO</a:t>
              </a:r>
            </a:p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DE</a:t>
              </a:r>
            </a:p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PROVA</a:t>
              </a:r>
            </a:p>
          </xdr:txBody>
        </xdr:sp>
        <xdr:sp macro="" textlink="">
          <xdr:nvSpPr>
            <xdr:cNvPr id="26" name="Line 67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80000" y="5860000"/>
              <a:ext cx="34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" name="Desenhando 83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>
              <a:spLocks/>
            </xdr:cNvSpPr>
          </xdr:nvSpPr>
          <xdr:spPr bwMode="auto">
            <a:xfrm>
              <a:off x="1840000" y="5960000"/>
              <a:ext cx="560000" cy="600000"/>
            </a:xfrm>
            <a:custGeom>
              <a:avLst/>
              <a:gdLst/>
              <a:ahLst/>
              <a:cxnLst>
                <a:cxn ang="0">
                  <a:pos x="10799" y="0"/>
                </a:cxn>
                <a:cxn ang="0">
                  <a:pos x="11543" y="0"/>
                </a:cxn>
                <a:cxn ang="0">
                  <a:pos x="12288" y="0"/>
                </a:cxn>
                <a:cxn ang="0">
                  <a:pos x="13777" y="410"/>
                </a:cxn>
                <a:cxn ang="0">
                  <a:pos x="14522" y="410"/>
                </a:cxn>
                <a:cxn ang="0">
                  <a:pos x="15267" y="819"/>
                </a:cxn>
                <a:cxn ang="0">
                  <a:pos x="16012" y="819"/>
                </a:cxn>
                <a:cxn ang="0">
                  <a:pos x="16384" y="1229"/>
                </a:cxn>
                <a:cxn ang="0">
                  <a:pos x="16384" y="2048"/>
                </a:cxn>
                <a:cxn ang="0">
                  <a:pos x="16012" y="2458"/>
                </a:cxn>
                <a:cxn ang="0">
                  <a:pos x="15639" y="2867"/>
                </a:cxn>
                <a:cxn ang="0">
                  <a:pos x="14522" y="3277"/>
                </a:cxn>
                <a:cxn ang="0">
                  <a:pos x="13033" y="3686"/>
                </a:cxn>
                <a:cxn ang="0">
                  <a:pos x="11543" y="4096"/>
                </a:cxn>
                <a:cxn ang="0">
                  <a:pos x="10053" y="4096"/>
                </a:cxn>
                <a:cxn ang="0">
                  <a:pos x="8192" y="4096"/>
                </a:cxn>
                <a:cxn ang="0">
                  <a:pos x="6703" y="4096"/>
                </a:cxn>
                <a:cxn ang="0">
                  <a:pos x="5585" y="4506"/>
                </a:cxn>
                <a:cxn ang="0">
                  <a:pos x="4841" y="4915"/>
                </a:cxn>
                <a:cxn ang="0">
                  <a:pos x="4096" y="4915"/>
                </a:cxn>
                <a:cxn ang="0">
                  <a:pos x="4096" y="5735"/>
                </a:cxn>
                <a:cxn ang="0">
                  <a:pos x="4096" y="6554"/>
                </a:cxn>
                <a:cxn ang="0">
                  <a:pos x="4841" y="7373"/>
                </a:cxn>
                <a:cxn ang="0">
                  <a:pos x="5957" y="7783"/>
                </a:cxn>
                <a:cxn ang="0">
                  <a:pos x="7075" y="7783"/>
                </a:cxn>
                <a:cxn ang="0">
                  <a:pos x="8564" y="8192"/>
                </a:cxn>
                <a:cxn ang="0">
                  <a:pos x="9309" y="8192"/>
                </a:cxn>
                <a:cxn ang="0">
                  <a:pos x="10053" y="8192"/>
                </a:cxn>
                <a:cxn ang="0">
                  <a:pos x="10799" y="8602"/>
                </a:cxn>
                <a:cxn ang="0">
                  <a:pos x="11543" y="9011"/>
                </a:cxn>
                <a:cxn ang="0">
                  <a:pos x="11171" y="9831"/>
                </a:cxn>
                <a:cxn ang="0">
                  <a:pos x="10799" y="10650"/>
                </a:cxn>
                <a:cxn ang="0">
                  <a:pos x="10426" y="11059"/>
                </a:cxn>
                <a:cxn ang="0">
                  <a:pos x="9681" y="11059"/>
                </a:cxn>
                <a:cxn ang="0">
                  <a:pos x="8937" y="11059"/>
                </a:cxn>
                <a:cxn ang="0">
                  <a:pos x="8192" y="11059"/>
                </a:cxn>
                <a:cxn ang="0">
                  <a:pos x="7820" y="11879"/>
                </a:cxn>
                <a:cxn ang="0">
                  <a:pos x="8192" y="12288"/>
                </a:cxn>
                <a:cxn ang="0">
                  <a:pos x="8192" y="13108"/>
                </a:cxn>
                <a:cxn ang="0">
                  <a:pos x="8564" y="13517"/>
                </a:cxn>
                <a:cxn ang="0">
                  <a:pos x="9309" y="13517"/>
                </a:cxn>
                <a:cxn ang="0">
                  <a:pos x="9681" y="13927"/>
                </a:cxn>
                <a:cxn ang="0">
                  <a:pos x="10426" y="13927"/>
                </a:cxn>
                <a:cxn ang="0">
                  <a:pos x="11171" y="13927"/>
                </a:cxn>
                <a:cxn ang="0">
                  <a:pos x="11916" y="14336"/>
                </a:cxn>
                <a:cxn ang="0">
                  <a:pos x="11916" y="15156"/>
                </a:cxn>
                <a:cxn ang="0">
                  <a:pos x="11543" y="15565"/>
                </a:cxn>
                <a:cxn ang="0">
                  <a:pos x="11543" y="16384"/>
                </a:cxn>
              </a:cxnLst>
              <a:rect l="0" t="0" r="r" b="b"/>
              <a:pathLst>
                <a:path w="16384" h="16384">
                  <a:moveTo>
                    <a:pt x="0" y="1229"/>
                  </a:moveTo>
                  <a:lnTo>
                    <a:pt x="10799" y="0"/>
                  </a:lnTo>
                  <a:lnTo>
                    <a:pt x="11171" y="0"/>
                  </a:lnTo>
                  <a:lnTo>
                    <a:pt x="11543" y="0"/>
                  </a:lnTo>
                  <a:lnTo>
                    <a:pt x="11916" y="0"/>
                  </a:lnTo>
                  <a:lnTo>
                    <a:pt x="12288" y="0"/>
                  </a:lnTo>
                  <a:lnTo>
                    <a:pt x="13033" y="410"/>
                  </a:lnTo>
                  <a:lnTo>
                    <a:pt x="13777" y="410"/>
                  </a:lnTo>
                  <a:lnTo>
                    <a:pt x="14149" y="410"/>
                  </a:lnTo>
                  <a:lnTo>
                    <a:pt x="14522" y="410"/>
                  </a:lnTo>
                  <a:lnTo>
                    <a:pt x="14895" y="410"/>
                  </a:lnTo>
                  <a:lnTo>
                    <a:pt x="15267" y="819"/>
                  </a:lnTo>
                  <a:lnTo>
                    <a:pt x="15639" y="819"/>
                  </a:lnTo>
                  <a:lnTo>
                    <a:pt x="16012" y="819"/>
                  </a:lnTo>
                  <a:lnTo>
                    <a:pt x="16012" y="1229"/>
                  </a:lnTo>
                  <a:lnTo>
                    <a:pt x="16384" y="1229"/>
                  </a:lnTo>
                  <a:lnTo>
                    <a:pt x="16384" y="1638"/>
                  </a:lnTo>
                  <a:lnTo>
                    <a:pt x="16384" y="2048"/>
                  </a:lnTo>
                  <a:lnTo>
                    <a:pt x="16012" y="2048"/>
                  </a:lnTo>
                  <a:lnTo>
                    <a:pt x="16012" y="2458"/>
                  </a:lnTo>
                  <a:lnTo>
                    <a:pt x="15639" y="2458"/>
                  </a:lnTo>
                  <a:lnTo>
                    <a:pt x="15639" y="2867"/>
                  </a:lnTo>
                  <a:lnTo>
                    <a:pt x="15267" y="2867"/>
                  </a:lnTo>
                  <a:lnTo>
                    <a:pt x="14522" y="3277"/>
                  </a:lnTo>
                  <a:lnTo>
                    <a:pt x="14149" y="3686"/>
                  </a:lnTo>
                  <a:lnTo>
                    <a:pt x="13033" y="3686"/>
                  </a:lnTo>
                  <a:lnTo>
                    <a:pt x="12288" y="4096"/>
                  </a:lnTo>
                  <a:lnTo>
                    <a:pt x="11543" y="4096"/>
                  </a:lnTo>
                  <a:lnTo>
                    <a:pt x="10799" y="4096"/>
                  </a:lnTo>
                  <a:lnTo>
                    <a:pt x="10053" y="4096"/>
                  </a:lnTo>
                  <a:lnTo>
                    <a:pt x="8937" y="4096"/>
                  </a:lnTo>
                  <a:lnTo>
                    <a:pt x="8192" y="4096"/>
                  </a:lnTo>
                  <a:lnTo>
                    <a:pt x="7447" y="4096"/>
                  </a:lnTo>
                  <a:lnTo>
                    <a:pt x="6703" y="4096"/>
                  </a:lnTo>
                  <a:lnTo>
                    <a:pt x="5957" y="4506"/>
                  </a:lnTo>
                  <a:lnTo>
                    <a:pt x="5585" y="4506"/>
                  </a:lnTo>
                  <a:lnTo>
                    <a:pt x="5213" y="4506"/>
                  </a:lnTo>
                  <a:lnTo>
                    <a:pt x="4841" y="4915"/>
                  </a:lnTo>
                  <a:lnTo>
                    <a:pt x="4468" y="4915"/>
                  </a:lnTo>
                  <a:lnTo>
                    <a:pt x="4096" y="4915"/>
                  </a:lnTo>
                  <a:lnTo>
                    <a:pt x="4096" y="5325"/>
                  </a:lnTo>
                  <a:lnTo>
                    <a:pt x="4096" y="5735"/>
                  </a:lnTo>
                  <a:lnTo>
                    <a:pt x="4096" y="6144"/>
                  </a:lnTo>
                  <a:lnTo>
                    <a:pt x="4096" y="6554"/>
                  </a:lnTo>
                  <a:lnTo>
                    <a:pt x="4468" y="6963"/>
                  </a:lnTo>
                  <a:lnTo>
                    <a:pt x="4841" y="7373"/>
                  </a:lnTo>
                  <a:lnTo>
                    <a:pt x="5213" y="7373"/>
                  </a:lnTo>
                  <a:lnTo>
                    <a:pt x="5957" y="7783"/>
                  </a:lnTo>
                  <a:lnTo>
                    <a:pt x="6703" y="7783"/>
                  </a:lnTo>
                  <a:lnTo>
                    <a:pt x="7075" y="7783"/>
                  </a:lnTo>
                  <a:lnTo>
                    <a:pt x="7820" y="7783"/>
                  </a:lnTo>
                  <a:lnTo>
                    <a:pt x="8564" y="8192"/>
                  </a:lnTo>
                  <a:lnTo>
                    <a:pt x="8937" y="8192"/>
                  </a:lnTo>
                  <a:lnTo>
                    <a:pt x="9309" y="8192"/>
                  </a:lnTo>
                  <a:lnTo>
                    <a:pt x="9681" y="8192"/>
                  </a:lnTo>
                  <a:lnTo>
                    <a:pt x="10053" y="8192"/>
                  </a:lnTo>
                  <a:lnTo>
                    <a:pt x="10426" y="8602"/>
                  </a:lnTo>
                  <a:lnTo>
                    <a:pt x="10799" y="8602"/>
                  </a:lnTo>
                  <a:lnTo>
                    <a:pt x="11171" y="9011"/>
                  </a:lnTo>
                  <a:lnTo>
                    <a:pt x="11543" y="9011"/>
                  </a:lnTo>
                  <a:lnTo>
                    <a:pt x="11543" y="9421"/>
                  </a:lnTo>
                  <a:lnTo>
                    <a:pt x="11171" y="9831"/>
                  </a:lnTo>
                  <a:lnTo>
                    <a:pt x="11171" y="10240"/>
                  </a:lnTo>
                  <a:lnTo>
                    <a:pt x="10799" y="10650"/>
                  </a:lnTo>
                  <a:lnTo>
                    <a:pt x="10426" y="10650"/>
                  </a:lnTo>
                  <a:lnTo>
                    <a:pt x="10426" y="11059"/>
                  </a:lnTo>
                  <a:lnTo>
                    <a:pt x="10053" y="11059"/>
                  </a:lnTo>
                  <a:lnTo>
                    <a:pt x="9681" y="11059"/>
                  </a:lnTo>
                  <a:lnTo>
                    <a:pt x="9309" y="11059"/>
                  </a:lnTo>
                  <a:lnTo>
                    <a:pt x="8937" y="11059"/>
                  </a:lnTo>
                  <a:lnTo>
                    <a:pt x="8564" y="11059"/>
                  </a:lnTo>
                  <a:lnTo>
                    <a:pt x="8192" y="11059"/>
                  </a:lnTo>
                  <a:lnTo>
                    <a:pt x="7820" y="11059"/>
                  </a:lnTo>
                  <a:lnTo>
                    <a:pt x="7820" y="11879"/>
                  </a:lnTo>
                  <a:lnTo>
                    <a:pt x="7820" y="12288"/>
                  </a:lnTo>
                  <a:lnTo>
                    <a:pt x="8192" y="12288"/>
                  </a:lnTo>
                  <a:lnTo>
                    <a:pt x="8192" y="12698"/>
                  </a:lnTo>
                  <a:lnTo>
                    <a:pt x="8192" y="13108"/>
                  </a:lnTo>
                  <a:lnTo>
                    <a:pt x="8564" y="13108"/>
                  </a:lnTo>
                  <a:lnTo>
                    <a:pt x="8564" y="13517"/>
                  </a:lnTo>
                  <a:lnTo>
                    <a:pt x="8937" y="13517"/>
                  </a:lnTo>
                  <a:lnTo>
                    <a:pt x="9309" y="13517"/>
                  </a:lnTo>
                  <a:lnTo>
                    <a:pt x="9309" y="13927"/>
                  </a:lnTo>
                  <a:lnTo>
                    <a:pt x="9681" y="13927"/>
                  </a:lnTo>
                  <a:lnTo>
                    <a:pt x="10053" y="13927"/>
                  </a:lnTo>
                  <a:lnTo>
                    <a:pt x="10426" y="13927"/>
                  </a:lnTo>
                  <a:lnTo>
                    <a:pt x="10799" y="13927"/>
                  </a:lnTo>
                  <a:lnTo>
                    <a:pt x="11171" y="13927"/>
                  </a:lnTo>
                  <a:lnTo>
                    <a:pt x="11543" y="14336"/>
                  </a:lnTo>
                  <a:lnTo>
                    <a:pt x="11916" y="14336"/>
                  </a:lnTo>
                  <a:lnTo>
                    <a:pt x="11916" y="14746"/>
                  </a:lnTo>
                  <a:lnTo>
                    <a:pt x="11916" y="15156"/>
                  </a:lnTo>
                  <a:lnTo>
                    <a:pt x="11916" y="15565"/>
                  </a:lnTo>
                  <a:lnTo>
                    <a:pt x="11543" y="15565"/>
                  </a:lnTo>
                  <a:lnTo>
                    <a:pt x="11543" y="15975"/>
                  </a:lnTo>
                  <a:lnTo>
                    <a:pt x="11543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8" name="Line 58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0000" y="5800000"/>
              <a:ext cx="0" cy="21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" name="Line 59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80000" y="5980000"/>
              <a:ext cx="0" cy="192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" name="Line 57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0000" y="5900000"/>
              <a:ext cx="0" cy="20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" name="Line 135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00000" y="6720000"/>
              <a:ext cx="0" cy="11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" name="Line 136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40000" y="79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" name="Line 148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680000" y="5520000"/>
              <a:ext cx="0" cy="36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34" name="Group 214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40000" y="5260000"/>
              <a:ext cx="3400000" cy="8920000"/>
              <a:chOff x="940000" y="5260000"/>
              <a:chExt cx="3400000" cy="8920000"/>
            </a:xfrm>
          </xdr:grpSpPr>
          <xdr:grpSp>
            <xdr:nvGrpSpPr>
              <xdr:cNvPr id="35" name="Group 181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40000" y="5260000"/>
                <a:ext cx="3400000" cy="8920000"/>
                <a:chOff x="940000" y="5260000"/>
                <a:chExt cx="3400000" cy="8920000"/>
              </a:xfrm>
            </xdr:grpSpPr>
            <xdr:grpSp>
              <xdr:nvGrpSpPr>
                <xdr:cNvPr id="36" name="Group 162">
                  <a:extLst>
                    <a:ext uri="{FF2B5EF4-FFF2-40B4-BE49-F238E27FC236}">
                      <a16:creationId xmlns:a16="http://schemas.microsoft.com/office/drawing/2014/main" id="{00000000-0008-0000-0100-000024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480000" y="6560000"/>
                  <a:ext cx="80000" cy="160000"/>
                  <a:chOff x="1480000" y="6560000"/>
                  <a:chExt cx="80000" cy="160000"/>
                </a:xfrm>
              </xdr:grpSpPr>
              <xdr:sp macro="" textlink="">
                <xdr:nvSpPr>
                  <xdr:cNvPr id="118" name="Oval 159">
                    <a:extLst>
                      <a:ext uri="{FF2B5EF4-FFF2-40B4-BE49-F238E27FC236}">
                        <a16:creationId xmlns:a16="http://schemas.microsoft.com/office/drawing/2014/main" id="{00000000-0008-0000-0100-000076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48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9" name="Oval 161">
                    <a:extLst>
                      <a:ext uri="{FF2B5EF4-FFF2-40B4-BE49-F238E27FC236}">
                        <a16:creationId xmlns:a16="http://schemas.microsoft.com/office/drawing/2014/main" id="{00000000-0008-0000-0100-000077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48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7" name="Group 163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560000" y="6560000"/>
                  <a:ext cx="80000" cy="160000"/>
                  <a:chOff x="1560000" y="6560000"/>
                  <a:chExt cx="80000" cy="160000"/>
                </a:xfrm>
              </xdr:grpSpPr>
              <xdr:sp macro="" textlink="">
                <xdr:nvSpPr>
                  <xdr:cNvPr id="116" name="Oval 164">
                    <a:extLst>
                      <a:ext uri="{FF2B5EF4-FFF2-40B4-BE49-F238E27FC236}">
                        <a16:creationId xmlns:a16="http://schemas.microsoft.com/office/drawing/2014/main" id="{00000000-0008-0000-0100-000074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7" name="Oval 165">
                    <a:extLst>
                      <a:ext uri="{FF2B5EF4-FFF2-40B4-BE49-F238E27FC236}">
                        <a16:creationId xmlns:a16="http://schemas.microsoft.com/office/drawing/2014/main" id="{00000000-0008-0000-0100-000075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8" name="Group 169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640000" y="6560000"/>
                  <a:ext cx="80000" cy="160000"/>
                  <a:chOff x="1640000" y="6560000"/>
                  <a:chExt cx="80000" cy="160000"/>
                </a:xfrm>
              </xdr:grpSpPr>
              <xdr:sp macro="" textlink="">
                <xdr:nvSpPr>
                  <xdr:cNvPr id="114" name="Oval 170">
                    <a:extLst>
                      <a:ext uri="{FF2B5EF4-FFF2-40B4-BE49-F238E27FC236}">
                        <a16:creationId xmlns:a16="http://schemas.microsoft.com/office/drawing/2014/main" id="{00000000-0008-0000-0100-000072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4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5" name="Oval 171">
                    <a:extLst>
                      <a:ext uri="{FF2B5EF4-FFF2-40B4-BE49-F238E27FC236}">
                        <a16:creationId xmlns:a16="http://schemas.microsoft.com/office/drawing/2014/main" id="{00000000-0008-0000-0100-000073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4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9" name="Group 172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720000" y="6560000"/>
                  <a:ext cx="80000" cy="160000"/>
                  <a:chOff x="1720000" y="6560000"/>
                  <a:chExt cx="80000" cy="160000"/>
                </a:xfrm>
              </xdr:grpSpPr>
              <xdr:sp macro="" textlink="">
                <xdr:nvSpPr>
                  <xdr:cNvPr id="112" name="Oval 173">
                    <a:extLst>
                      <a:ext uri="{FF2B5EF4-FFF2-40B4-BE49-F238E27FC236}">
                        <a16:creationId xmlns:a16="http://schemas.microsoft.com/office/drawing/2014/main" id="{00000000-0008-0000-0100-000070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72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3" name="Oval 174">
                    <a:extLst>
                      <a:ext uri="{FF2B5EF4-FFF2-40B4-BE49-F238E27FC236}">
                        <a16:creationId xmlns:a16="http://schemas.microsoft.com/office/drawing/2014/main" id="{00000000-0008-0000-0100-000071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72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40" name="Group 175">
                  <a:extLst>
                    <a:ext uri="{FF2B5EF4-FFF2-40B4-BE49-F238E27FC236}">
                      <a16:creationId xmlns:a16="http://schemas.microsoft.com/office/drawing/2014/main" id="{00000000-0008-0000-0100-000028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800000" y="6560000"/>
                  <a:ext cx="80000" cy="160000"/>
                  <a:chOff x="1800000" y="6560000"/>
                  <a:chExt cx="80000" cy="160000"/>
                </a:xfrm>
              </xdr:grpSpPr>
              <xdr:sp macro="" textlink="">
                <xdr:nvSpPr>
                  <xdr:cNvPr id="110" name="Oval 176">
                    <a:extLst>
                      <a:ext uri="{FF2B5EF4-FFF2-40B4-BE49-F238E27FC236}">
                        <a16:creationId xmlns:a16="http://schemas.microsoft.com/office/drawing/2014/main" id="{00000000-0008-0000-0100-00006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0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1" name="Oval 177">
                    <a:extLst>
                      <a:ext uri="{FF2B5EF4-FFF2-40B4-BE49-F238E27FC236}">
                        <a16:creationId xmlns:a16="http://schemas.microsoft.com/office/drawing/2014/main" id="{00000000-0008-0000-0100-00006F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0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41" name="Group 178">
                  <a:extLst>
                    <a:ext uri="{FF2B5EF4-FFF2-40B4-BE49-F238E27FC236}">
                      <a16:creationId xmlns:a16="http://schemas.microsoft.com/office/drawing/2014/main" id="{00000000-0008-0000-0100-000029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40000" y="5260000"/>
                  <a:ext cx="3400000" cy="8920000"/>
                  <a:chOff x="940000" y="5260000"/>
                  <a:chExt cx="3400000" cy="8920000"/>
                </a:xfrm>
              </xdr:grpSpPr>
              <xdr:sp macro="" textlink="">
                <xdr:nvSpPr>
                  <xdr:cNvPr id="42" name="Oval 179">
                    <a:extLst>
                      <a:ext uri="{FF2B5EF4-FFF2-40B4-BE49-F238E27FC236}">
                        <a16:creationId xmlns:a16="http://schemas.microsoft.com/office/drawing/2014/main" id="{00000000-0008-0000-0100-00002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8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43" name="Oval 180">
                    <a:extLst>
                      <a:ext uri="{FF2B5EF4-FFF2-40B4-BE49-F238E27FC236}">
                        <a16:creationId xmlns:a16="http://schemas.microsoft.com/office/drawing/2014/main" id="{00000000-0008-0000-0100-00002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8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grpSp>
                <xdr:nvGrpSpPr>
                  <xdr:cNvPr id="44" name="Group 201">
                    <a:extLst>
                      <a:ext uri="{FF2B5EF4-FFF2-40B4-BE49-F238E27FC236}">
                        <a16:creationId xmlns:a16="http://schemas.microsoft.com/office/drawing/2014/main" id="{00000000-0008-0000-0100-00002C00000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40000" y="5260000"/>
                    <a:ext cx="3400000" cy="8920000"/>
                    <a:chOff x="940000" y="5260000"/>
                    <a:chExt cx="3400000" cy="8920000"/>
                  </a:xfrm>
                </xdr:grpSpPr>
                <xdr:grpSp>
                  <xdr:nvGrpSpPr>
                    <xdr:cNvPr id="45" name="Group 183">
                      <a:extLst>
                        <a:ext uri="{FF2B5EF4-FFF2-40B4-BE49-F238E27FC236}">
                          <a16:creationId xmlns:a16="http://schemas.microsoft.com/office/drawing/2014/main" id="{00000000-0008-0000-0100-00002D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880000" y="6560000"/>
                      <a:ext cx="80000" cy="160000"/>
                      <a:chOff x="1880000" y="6560000"/>
                      <a:chExt cx="80000" cy="160000"/>
                    </a:xfrm>
                  </xdr:grpSpPr>
                  <xdr:sp macro="" textlink="">
                    <xdr:nvSpPr>
                      <xdr:cNvPr id="108" name="Oval 184">
                        <a:extLst>
                          <a:ext uri="{FF2B5EF4-FFF2-40B4-BE49-F238E27FC236}">
                            <a16:creationId xmlns:a16="http://schemas.microsoft.com/office/drawing/2014/main" id="{00000000-0008-0000-0100-00006C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88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9" name="Oval 185">
                        <a:extLst>
                          <a:ext uri="{FF2B5EF4-FFF2-40B4-BE49-F238E27FC236}">
                            <a16:creationId xmlns:a16="http://schemas.microsoft.com/office/drawing/2014/main" id="{00000000-0008-0000-0100-00006D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88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6" name="Group 186">
                      <a:extLst>
                        <a:ext uri="{FF2B5EF4-FFF2-40B4-BE49-F238E27FC236}">
                          <a16:creationId xmlns:a16="http://schemas.microsoft.com/office/drawing/2014/main" id="{00000000-0008-0000-0100-00002E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960000" y="6560000"/>
                      <a:ext cx="80000" cy="160000"/>
                      <a:chOff x="1960000" y="6560000"/>
                      <a:chExt cx="80000" cy="160000"/>
                    </a:xfrm>
                  </xdr:grpSpPr>
                  <xdr:sp macro="" textlink="">
                    <xdr:nvSpPr>
                      <xdr:cNvPr id="106" name="Oval 187">
                        <a:extLst>
                          <a:ext uri="{FF2B5EF4-FFF2-40B4-BE49-F238E27FC236}">
                            <a16:creationId xmlns:a16="http://schemas.microsoft.com/office/drawing/2014/main" id="{00000000-0008-0000-0100-00006A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96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7" name="Oval 188">
                        <a:extLst>
                          <a:ext uri="{FF2B5EF4-FFF2-40B4-BE49-F238E27FC236}">
                            <a16:creationId xmlns:a16="http://schemas.microsoft.com/office/drawing/2014/main" id="{00000000-0008-0000-0100-00006B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96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7" name="Group 189">
                      <a:extLst>
                        <a:ext uri="{FF2B5EF4-FFF2-40B4-BE49-F238E27FC236}">
                          <a16:creationId xmlns:a16="http://schemas.microsoft.com/office/drawing/2014/main" id="{00000000-0008-0000-0100-00002F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2040000" y="6560000"/>
                      <a:ext cx="80000" cy="160000"/>
                      <a:chOff x="2040000" y="6560000"/>
                      <a:chExt cx="80000" cy="160000"/>
                    </a:xfrm>
                  </xdr:grpSpPr>
                  <xdr:sp macro="" textlink="">
                    <xdr:nvSpPr>
                      <xdr:cNvPr id="104" name="Oval 190">
                        <a:extLst>
                          <a:ext uri="{FF2B5EF4-FFF2-40B4-BE49-F238E27FC236}">
                            <a16:creationId xmlns:a16="http://schemas.microsoft.com/office/drawing/2014/main" id="{00000000-0008-0000-0100-000068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04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5" name="Oval 191">
                        <a:extLst>
                          <a:ext uri="{FF2B5EF4-FFF2-40B4-BE49-F238E27FC236}">
                            <a16:creationId xmlns:a16="http://schemas.microsoft.com/office/drawing/2014/main" id="{00000000-0008-0000-0100-000069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04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8" name="Group 192">
                      <a:extLst>
                        <a:ext uri="{FF2B5EF4-FFF2-40B4-BE49-F238E27FC236}">
                          <a16:creationId xmlns:a16="http://schemas.microsoft.com/office/drawing/2014/main" id="{00000000-0008-0000-0100-000030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940000" y="5260000"/>
                      <a:ext cx="3400000" cy="8920000"/>
                      <a:chOff x="940000" y="5260000"/>
                      <a:chExt cx="3400000" cy="8920000"/>
                    </a:xfrm>
                  </xdr:grpSpPr>
                  <xdr:sp macro="" textlink="">
                    <xdr:nvSpPr>
                      <xdr:cNvPr id="49" name="Oval 193">
                        <a:extLst>
                          <a:ext uri="{FF2B5EF4-FFF2-40B4-BE49-F238E27FC236}">
                            <a16:creationId xmlns:a16="http://schemas.microsoft.com/office/drawing/2014/main" id="{00000000-0008-0000-0100-000031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12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0" name="Oval 194">
                        <a:extLst>
                          <a:ext uri="{FF2B5EF4-FFF2-40B4-BE49-F238E27FC236}">
                            <a16:creationId xmlns:a16="http://schemas.microsoft.com/office/drawing/2014/main" id="{00000000-0008-0000-0100-000032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12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grpSp>
                    <xdr:nvGrpSpPr>
                      <xdr:cNvPr id="51" name="Group 195">
                        <a:extLst>
                          <a:ext uri="{FF2B5EF4-FFF2-40B4-BE49-F238E27FC236}">
                            <a16:creationId xmlns:a16="http://schemas.microsoft.com/office/drawing/2014/main" id="{00000000-0008-0000-0100-000033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200000" y="6560000"/>
                        <a:ext cx="80000" cy="160000"/>
                        <a:chOff x="2200000" y="6560000"/>
                        <a:chExt cx="80000" cy="160000"/>
                      </a:xfrm>
                    </xdr:grpSpPr>
                    <xdr:sp macro="" textlink="">
                      <xdr:nvSpPr>
                        <xdr:cNvPr id="102" name="Oval 196">
                          <a:extLst>
                            <a:ext uri="{FF2B5EF4-FFF2-40B4-BE49-F238E27FC236}">
                              <a16:creationId xmlns:a16="http://schemas.microsoft.com/office/drawing/2014/main" id="{00000000-0008-0000-0100-000066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0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3" name="Oval 197">
                          <a:extLst>
                            <a:ext uri="{FF2B5EF4-FFF2-40B4-BE49-F238E27FC236}">
                              <a16:creationId xmlns:a16="http://schemas.microsoft.com/office/drawing/2014/main" id="{00000000-0008-0000-0100-000067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0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2" name="Group 198">
                        <a:extLst>
                          <a:ext uri="{FF2B5EF4-FFF2-40B4-BE49-F238E27FC236}">
                            <a16:creationId xmlns:a16="http://schemas.microsoft.com/office/drawing/2014/main" id="{00000000-0008-0000-0100-000034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280000" y="6560000"/>
                        <a:ext cx="80000" cy="160000"/>
                        <a:chOff x="2280000" y="6560000"/>
                        <a:chExt cx="80000" cy="160000"/>
                      </a:xfrm>
                    </xdr:grpSpPr>
                    <xdr:sp macro="" textlink="">
                      <xdr:nvSpPr>
                        <xdr:cNvPr id="100" name="Oval 199">
                          <a:extLst>
                            <a:ext uri="{FF2B5EF4-FFF2-40B4-BE49-F238E27FC236}">
                              <a16:creationId xmlns:a16="http://schemas.microsoft.com/office/drawing/2014/main" id="{00000000-0008-0000-0100-000064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8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1" name="Oval 200">
                          <a:extLst>
                            <a:ext uri="{FF2B5EF4-FFF2-40B4-BE49-F238E27FC236}">
                              <a16:creationId xmlns:a16="http://schemas.microsoft.com/office/drawing/2014/main" id="{00000000-0008-0000-0100-000065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8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3" name="Group 202">
                        <a:extLst>
                          <a:ext uri="{FF2B5EF4-FFF2-40B4-BE49-F238E27FC236}">
                            <a16:creationId xmlns:a16="http://schemas.microsoft.com/office/drawing/2014/main" id="{00000000-0008-0000-0100-000035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360000" y="6560000"/>
                        <a:ext cx="80000" cy="160000"/>
                        <a:chOff x="2360000" y="6560000"/>
                        <a:chExt cx="80000" cy="160000"/>
                      </a:xfrm>
                    </xdr:grpSpPr>
                    <xdr:sp macro="" textlink="">
                      <xdr:nvSpPr>
                        <xdr:cNvPr id="98" name="Oval 203">
                          <a:extLst>
                            <a:ext uri="{FF2B5EF4-FFF2-40B4-BE49-F238E27FC236}">
                              <a16:creationId xmlns:a16="http://schemas.microsoft.com/office/drawing/2014/main" id="{00000000-0008-0000-0100-000062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36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9" name="Oval 204">
                          <a:extLst>
                            <a:ext uri="{FF2B5EF4-FFF2-40B4-BE49-F238E27FC236}">
                              <a16:creationId xmlns:a16="http://schemas.microsoft.com/office/drawing/2014/main" id="{00000000-0008-0000-0100-000063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36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4" name="Group 205">
                        <a:extLst>
                          <a:ext uri="{FF2B5EF4-FFF2-40B4-BE49-F238E27FC236}">
                            <a16:creationId xmlns:a16="http://schemas.microsoft.com/office/drawing/2014/main" id="{00000000-0008-0000-0100-000036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440000" y="6560000"/>
                        <a:ext cx="80000" cy="160000"/>
                        <a:chOff x="2440000" y="6560000"/>
                        <a:chExt cx="80000" cy="160000"/>
                      </a:xfrm>
                    </xdr:grpSpPr>
                    <xdr:sp macro="" textlink="">
                      <xdr:nvSpPr>
                        <xdr:cNvPr id="96" name="Oval 206">
                          <a:extLst>
                            <a:ext uri="{FF2B5EF4-FFF2-40B4-BE49-F238E27FC236}">
                              <a16:creationId xmlns:a16="http://schemas.microsoft.com/office/drawing/2014/main" id="{00000000-0008-0000-0100-000060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44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7" name="Oval 207">
                          <a:extLst>
                            <a:ext uri="{FF2B5EF4-FFF2-40B4-BE49-F238E27FC236}">
                              <a16:creationId xmlns:a16="http://schemas.microsoft.com/office/drawing/2014/main" id="{00000000-0008-0000-0100-000061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44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5" name="Group 208">
                        <a:extLst>
                          <a:ext uri="{FF2B5EF4-FFF2-40B4-BE49-F238E27FC236}">
                            <a16:creationId xmlns:a16="http://schemas.microsoft.com/office/drawing/2014/main" id="{00000000-0008-0000-0100-000037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520000" y="6560000"/>
                        <a:ext cx="80000" cy="160000"/>
                        <a:chOff x="2520000" y="6560000"/>
                        <a:chExt cx="80000" cy="160000"/>
                      </a:xfrm>
                    </xdr:grpSpPr>
                    <xdr:sp macro="" textlink="">
                      <xdr:nvSpPr>
                        <xdr:cNvPr id="94" name="Oval 209">
                          <a:extLst>
                            <a:ext uri="{FF2B5EF4-FFF2-40B4-BE49-F238E27FC236}">
                              <a16:creationId xmlns:a16="http://schemas.microsoft.com/office/drawing/2014/main" id="{00000000-0008-0000-0100-00005E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52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5" name="Oval 210">
                          <a:extLst>
                            <a:ext uri="{FF2B5EF4-FFF2-40B4-BE49-F238E27FC236}">
                              <a16:creationId xmlns:a16="http://schemas.microsoft.com/office/drawing/2014/main" id="{00000000-0008-0000-0100-00005F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52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6" name="Group 211">
                        <a:extLst>
                          <a:ext uri="{FF2B5EF4-FFF2-40B4-BE49-F238E27FC236}">
                            <a16:creationId xmlns:a16="http://schemas.microsoft.com/office/drawing/2014/main" id="{00000000-0008-0000-0100-000038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940000" y="5260000"/>
                        <a:ext cx="3400000" cy="8920000"/>
                        <a:chOff x="940000" y="5260000"/>
                        <a:chExt cx="3400000" cy="8920000"/>
                      </a:xfrm>
                    </xdr:grpSpPr>
                    <xdr:sp macro="" textlink="">
                      <xdr:nvSpPr>
                        <xdr:cNvPr id="57" name="Oval 212">
                          <a:extLst>
                            <a:ext uri="{FF2B5EF4-FFF2-40B4-BE49-F238E27FC236}">
                              <a16:creationId xmlns:a16="http://schemas.microsoft.com/office/drawing/2014/main" id="{00000000-0008-0000-0100-000039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60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58" name="Oval 213">
                          <a:extLst>
                            <a:ext uri="{FF2B5EF4-FFF2-40B4-BE49-F238E27FC236}">
                              <a16:creationId xmlns:a16="http://schemas.microsoft.com/office/drawing/2014/main" id="{00000000-0008-0000-0100-00003A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60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grpSp>
                      <xdr:nvGrpSpPr>
                        <xdr:cNvPr id="59" name="Group 238">
                          <a:extLst>
                            <a:ext uri="{FF2B5EF4-FFF2-40B4-BE49-F238E27FC236}">
                              <a16:creationId xmlns:a16="http://schemas.microsoft.com/office/drawing/2014/main" id="{00000000-0008-0000-0100-00003B000000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620000" y="7900000"/>
                          <a:ext cx="860000" cy="1820000"/>
                          <a:chOff x="1620000" y="7900000"/>
                          <a:chExt cx="860000" cy="1820000"/>
                        </a:xfrm>
                      </xdr:grpSpPr>
                      <xdr:sp macro="" textlink="">
                        <xdr:nvSpPr>
                          <xdr:cNvPr id="85" name="Line 62">
                            <a:extLst>
                              <a:ext uri="{FF2B5EF4-FFF2-40B4-BE49-F238E27FC236}">
                                <a16:creationId xmlns:a16="http://schemas.microsoft.com/office/drawing/2014/main" id="{00000000-0008-0000-0100-000055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940000" y="7900000"/>
                            <a:ext cx="0" cy="42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6" name="Line 63">
                            <a:extLst>
                              <a:ext uri="{FF2B5EF4-FFF2-40B4-BE49-F238E27FC236}">
                                <a16:creationId xmlns:a16="http://schemas.microsoft.com/office/drawing/2014/main" id="{00000000-0008-0000-0100-000056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180000" y="7900000"/>
                            <a:ext cx="0" cy="42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7" name="Line 129">
                            <a:extLst>
                              <a:ext uri="{FF2B5EF4-FFF2-40B4-BE49-F238E27FC236}">
                                <a16:creationId xmlns:a16="http://schemas.microsoft.com/office/drawing/2014/main" id="{00000000-0008-0000-0100-000057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340000" y="8320000"/>
                            <a:ext cx="0" cy="140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8" name="Line 130">
                            <a:extLst>
                              <a:ext uri="{FF2B5EF4-FFF2-40B4-BE49-F238E27FC236}">
                                <a16:creationId xmlns:a16="http://schemas.microsoft.com/office/drawing/2014/main" id="{00000000-0008-0000-0100-000058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320000"/>
                            <a:ext cx="0" cy="140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9" name="Line 131">
                            <a:extLst>
                              <a:ext uri="{FF2B5EF4-FFF2-40B4-BE49-F238E27FC236}">
                                <a16:creationId xmlns:a16="http://schemas.microsoft.com/office/drawing/2014/main" id="{00000000-0008-0000-0100-000059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620000" y="9700000"/>
                            <a:ext cx="8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0" name="Line 132">
                            <a:extLst>
                              <a:ext uri="{FF2B5EF4-FFF2-40B4-BE49-F238E27FC236}">
                                <a16:creationId xmlns:a16="http://schemas.microsoft.com/office/drawing/2014/main" id="{00000000-0008-0000-0100-00005A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500000"/>
                            <a:ext cx="5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1" name="Desenhando 146">
                            <a:extLst>
                              <a:ext uri="{FF2B5EF4-FFF2-40B4-BE49-F238E27FC236}">
                                <a16:creationId xmlns:a16="http://schemas.microsoft.com/office/drawing/2014/main" id="{00000000-0008-0000-0100-00005B000000}"/>
                              </a:ext>
                            </a:extLst>
                          </xdr:cNvPr>
                          <xdr:cNvSpPr>
                            <a:spLocks/>
                          </xdr:cNvSpPr>
                        </xdr:nvSpPr>
                        <xdr:spPr bwMode="auto">
                          <a:xfrm>
                            <a:off x="1900000" y="8580000"/>
                            <a:ext cx="320000" cy="580000"/>
                          </a:xfrm>
                          <a:custGeom>
                            <a:avLst/>
                            <a:gdLst/>
                            <a:ahLst/>
                            <a:cxnLst>
                              <a:cxn ang="0">
                                <a:pos x="10799" y="0"/>
                              </a:cxn>
                              <a:cxn ang="0">
                                <a:pos x="11543" y="0"/>
                              </a:cxn>
                              <a:cxn ang="0">
                                <a:pos x="12288" y="0"/>
                              </a:cxn>
                              <a:cxn ang="0">
                                <a:pos x="13777" y="410"/>
                              </a:cxn>
                              <a:cxn ang="0">
                                <a:pos x="14522" y="410"/>
                              </a:cxn>
                              <a:cxn ang="0">
                                <a:pos x="15267" y="819"/>
                              </a:cxn>
                              <a:cxn ang="0">
                                <a:pos x="16012" y="819"/>
                              </a:cxn>
                              <a:cxn ang="0">
                                <a:pos x="16384" y="1229"/>
                              </a:cxn>
                              <a:cxn ang="0">
                                <a:pos x="16384" y="2048"/>
                              </a:cxn>
                              <a:cxn ang="0">
                                <a:pos x="16012" y="2458"/>
                              </a:cxn>
                              <a:cxn ang="0">
                                <a:pos x="15639" y="2867"/>
                              </a:cxn>
                              <a:cxn ang="0">
                                <a:pos x="14522" y="3277"/>
                              </a:cxn>
                              <a:cxn ang="0">
                                <a:pos x="13033" y="3686"/>
                              </a:cxn>
                              <a:cxn ang="0">
                                <a:pos x="11543" y="4096"/>
                              </a:cxn>
                              <a:cxn ang="0">
                                <a:pos x="10053" y="4096"/>
                              </a:cxn>
                              <a:cxn ang="0">
                                <a:pos x="8192" y="4096"/>
                              </a:cxn>
                              <a:cxn ang="0">
                                <a:pos x="6703" y="4096"/>
                              </a:cxn>
                              <a:cxn ang="0">
                                <a:pos x="5585" y="4506"/>
                              </a:cxn>
                              <a:cxn ang="0">
                                <a:pos x="4841" y="4915"/>
                              </a:cxn>
                              <a:cxn ang="0">
                                <a:pos x="4096" y="4915"/>
                              </a:cxn>
                              <a:cxn ang="0">
                                <a:pos x="4096" y="5735"/>
                              </a:cxn>
                              <a:cxn ang="0">
                                <a:pos x="4096" y="6554"/>
                              </a:cxn>
                              <a:cxn ang="0">
                                <a:pos x="4841" y="7373"/>
                              </a:cxn>
                              <a:cxn ang="0">
                                <a:pos x="5957" y="7783"/>
                              </a:cxn>
                              <a:cxn ang="0">
                                <a:pos x="7075" y="7783"/>
                              </a:cxn>
                              <a:cxn ang="0">
                                <a:pos x="8564" y="8192"/>
                              </a:cxn>
                              <a:cxn ang="0">
                                <a:pos x="9309" y="8192"/>
                              </a:cxn>
                              <a:cxn ang="0">
                                <a:pos x="10053" y="8192"/>
                              </a:cxn>
                              <a:cxn ang="0">
                                <a:pos x="10799" y="8602"/>
                              </a:cxn>
                              <a:cxn ang="0">
                                <a:pos x="11543" y="9011"/>
                              </a:cxn>
                              <a:cxn ang="0">
                                <a:pos x="11171" y="9831"/>
                              </a:cxn>
                              <a:cxn ang="0">
                                <a:pos x="10799" y="10650"/>
                              </a:cxn>
                              <a:cxn ang="0">
                                <a:pos x="10426" y="11059"/>
                              </a:cxn>
                              <a:cxn ang="0">
                                <a:pos x="9681" y="11059"/>
                              </a:cxn>
                              <a:cxn ang="0">
                                <a:pos x="8937" y="11059"/>
                              </a:cxn>
                              <a:cxn ang="0">
                                <a:pos x="8192" y="11059"/>
                              </a:cxn>
                              <a:cxn ang="0">
                                <a:pos x="7820" y="11879"/>
                              </a:cxn>
                              <a:cxn ang="0">
                                <a:pos x="8192" y="12288"/>
                              </a:cxn>
                              <a:cxn ang="0">
                                <a:pos x="8192" y="13108"/>
                              </a:cxn>
                              <a:cxn ang="0">
                                <a:pos x="8564" y="13517"/>
                              </a:cxn>
                              <a:cxn ang="0">
                                <a:pos x="9309" y="13517"/>
                              </a:cxn>
                              <a:cxn ang="0">
                                <a:pos x="9681" y="13927"/>
                              </a:cxn>
                              <a:cxn ang="0">
                                <a:pos x="10426" y="13927"/>
                              </a:cxn>
                              <a:cxn ang="0">
                                <a:pos x="11171" y="13927"/>
                              </a:cxn>
                              <a:cxn ang="0">
                                <a:pos x="11916" y="14336"/>
                              </a:cxn>
                              <a:cxn ang="0">
                                <a:pos x="11916" y="15156"/>
                              </a:cxn>
                              <a:cxn ang="0">
                                <a:pos x="11543" y="15565"/>
                              </a:cxn>
                              <a:cxn ang="0">
                                <a:pos x="11543" y="16384"/>
                              </a:cxn>
                            </a:cxnLst>
                            <a:rect l="0" t="0" r="r" b="b"/>
                            <a:pathLst>
                              <a:path w="16384" h="16384">
                                <a:moveTo>
                                  <a:pt x="0" y="1229"/>
                                </a:moveTo>
                                <a:lnTo>
                                  <a:pt x="10799" y="0"/>
                                </a:lnTo>
                                <a:lnTo>
                                  <a:pt x="11171" y="0"/>
                                </a:lnTo>
                                <a:lnTo>
                                  <a:pt x="11543" y="0"/>
                                </a:lnTo>
                                <a:lnTo>
                                  <a:pt x="11916" y="0"/>
                                </a:lnTo>
                                <a:lnTo>
                                  <a:pt x="12288" y="0"/>
                                </a:lnTo>
                                <a:lnTo>
                                  <a:pt x="13033" y="410"/>
                                </a:lnTo>
                                <a:lnTo>
                                  <a:pt x="13777" y="410"/>
                                </a:lnTo>
                                <a:lnTo>
                                  <a:pt x="14149" y="410"/>
                                </a:lnTo>
                                <a:lnTo>
                                  <a:pt x="14522" y="410"/>
                                </a:lnTo>
                                <a:lnTo>
                                  <a:pt x="14895" y="410"/>
                                </a:lnTo>
                                <a:lnTo>
                                  <a:pt x="15267" y="819"/>
                                </a:lnTo>
                                <a:lnTo>
                                  <a:pt x="15639" y="819"/>
                                </a:lnTo>
                                <a:lnTo>
                                  <a:pt x="16012" y="819"/>
                                </a:lnTo>
                                <a:lnTo>
                                  <a:pt x="16012" y="1229"/>
                                </a:lnTo>
                                <a:lnTo>
                                  <a:pt x="16384" y="1229"/>
                                </a:lnTo>
                                <a:lnTo>
                                  <a:pt x="16384" y="1638"/>
                                </a:lnTo>
                                <a:lnTo>
                                  <a:pt x="16384" y="2048"/>
                                </a:lnTo>
                                <a:lnTo>
                                  <a:pt x="16012" y="2048"/>
                                </a:lnTo>
                                <a:lnTo>
                                  <a:pt x="16012" y="2458"/>
                                </a:lnTo>
                                <a:lnTo>
                                  <a:pt x="15639" y="2458"/>
                                </a:lnTo>
                                <a:lnTo>
                                  <a:pt x="15639" y="2867"/>
                                </a:lnTo>
                                <a:lnTo>
                                  <a:pt x="15267" y="2867"/>
                                </a:lnTo>
                                <a:lnTo>
                                  <a:pt x="14522" y="3277"/>
                                </a:lnTo>
                                <a:lnTo>
                                  <a:pt x="14149" y="3686"/>
                                </a:lnTo>
                                <a:lnTo>
                                  <a:pt x="13033" y="3686"/>
                                </a:lnTo>
                                <a:lnTo>
                                  <a:pt x="12288" y="4096"/>
                                </a:lnTo>
                                <a:lnTo>
                                  <a:pt x="11543" y="4096"/>
                                </a:lnTo>
                                <a:lnTo>
                                  <a:pt x="10799" y="4096"/>
                                </a:lnTo>
                                <a:lnTo>
                                  <a:pt x="10053" y="4096"/>
                                </a:lnTo>
                                <a:lnTo>
                                  <a:pt x="8937" y="4096"/>
                                </a:lnTo>
                                <a:lnTo>
                                  <a:pt x="8192" y="4096"/>
                                </a:lnTo>
                                <a:lnTo>
                                  <a:pt x="7447" y="4096"/>
                                </a:lnTo>
                                <a:lnTo>
                                  <a:pt x="6703" y="4096"/>
                                </a:lnTo>
                                <a:lnTo>
                                  <a:pt x="5957" y="4506"/>
                                </a:lnTo>
                                <a:lnTo>
                                  <a:pt x="5585" y="4506"/>
                                </a:lnTo>
                                <a:lnTo>
                                  <a:pt x="5213" y="4506"/>
                                </a:lnTo>
                                <a:lnTo>
                                  <a:pt x="4841" y="4915"/>
                                </a:lnTo>
                                <a:lnTo>
                                  <a:pt x="4468" y="4915"/>
                                </a:lnTo>
                                <a:lnTo>
                                  <a:pt x="4096" y="4915"/>
                                </a:lnTo>
                                <a:lnTo>
                                  <a:pt x="4096" y="5325"/>
                                </a:lnTo>
                                <a:lnTo>
                                  <a:pt x="4096" y="5735"/>
                                </a:lnTo>
                                <a:lnTo>
                                  <a:pt x="4096" y="6144"/>
                                </a:lnTo>
                                <a:lnTo>
                                  <a:pt x="4096" y="6554"/>
                                </a:lnTo>
                                <a:lnTo>
                                  <a:pt x="4468" y="6963"/>
                                </a:lnTo>
                                <a:lnTo>
                                  <a:pt x="4841" y="7373"/>
                                </a:lnTo>
                                <a:lnTo>
                                  <a:pt x="5213" y="7373"/>
                                </a:lnTo>
                                <a:lnTo>
                                  <a:pt x="5957" y="7783"/>
                                </a:lnTo>
                                <a:lnTo>
                                  <a:pt x="6703" y="7783"/>
                                </a:lnTo>
                                <a:lnTo>
                                  <a:pt x="7075" y="7783"/>
                                </a:lnTo>
                                <a:lnTo>
                                  <a:pt x="7820" y="7783"/>
                                </a:lnTo>
                                <a:lnTo>
                                  <a:pt x="8564" y="8192"/>
                                </a:lnTo>
                                <a:lnTo>
                                  <a:pt x="8937" y="8192"/>
                                </a:lnTo>
                                <a:lnTo>
                                  <a:pt x="9309" y="8192"/>
                                </a:lnTo>
                                <a:lnTo>
                                  <a:pt x="9681" y="8192"/>
                                </a:lnTo>
                                <a:lnTo>
                                  <a:pt x="10053" y="8192"/>
                                </a:lnTo>
                                <a:lnTo>
                                  <a:pt x="10426" y="8602"/>
                                </a:lnTo>
                                <a:lnTo>
                                  <a:pt x="10799" y="8602"/>
                                </a:lnTo>
                                <a:lnTo>
                                  <a:pt x="11171" y="9011"/>
                                </a:lnTo>
                                <a:lnTo>
                                  <a:pt x="11543" y="9011"/>
                                </a:lnTo>
                                <a:lnTo>
                                  <a:pt x="11543" y="9421"/>
                                </a:lnTo>
                                <a:lnTo>
                                  <a:pt x="11171" y="9831"/>
                                </a:lnTo>
                                <a:lnTo>
                                  <a:pt x="11171" y="10240"/>
                                </a:lnTo>
                                <a:lnTo>
                                  <a:pt x="10799" y="10650"/>
                                </a:lnTo>
                                <a:lnTo>
                                  <a:pt x="10426" y="10650"/>
                                </a:lnTo>
                                <a:lnTo>
                                  <a:pt x="10426" y="11059"/>
                                </a:lnTo>
                                <a:lnTo>
                                  <a:pt x="10053" y="11059"/>
                                </a:lnTo>
                                <a:lnTo>
                                  <a:pt x="9681" y="11059"/>
                                </a:lnTo>
                                <a:lnTo>
                                  <a:pt x="9309" y="11059"/>
                                </a:lnTo>
                                <a:lnTo>
                                  <a:pt x="8937" y="11059"/>
                                </a:lnTo>
                                <a:lnTo>
                                  <a:pt x="8564" y="11059"/>
                                </a:lnTo>
                                <a:lnTo>
                                  <a:pt x="8192" y="11059"/>
                                </a:lnTo>
                                <a:lnTo>
                                  <a:pt x="7820" y="11059"/>
                                </a:lnTo>
                                <a:lnTo>
                                  <a:pt x="7820" y="11879"/>
                                </a:lnTo>
                                <a:lnTo>
                                  <a:pt x="7820" y="12288"/>
                                </a:lnTo>
                                <a:lnTo>
                                  <a:pt x="8192" y="12288"/>
                                </a:lnTo>
                                <a:lnTo>
                                  <a:pt x="8192" y="12698"/>
                                </a:lnTo>
                                <a:lnTo>
                                  <a:pt x="8192" y="13108"/>
                                </a:lnTo>
                                <a:lnTo>
                                  <a:pt x="8564" y="13108"/>
                                </a:lnTo>
                                <a:lnTo>
                                  <a:pt x="8564" y="13517"/>
                                </a:lnTo>
                                <a:lnTo>
                                  <a:pt x="8937" y="13517"/>
                                </a:lnTo>
                                <a:lnTo>
                                  <a:pt x="9309" y="13517"/>
                                </a:lnTo>
                                <a:lnTo>
                                  <a:pt x="9309" y="13927"/>
                                </a:lnTo>
                                <a:lnTo>
                                  <a:pt x="9681" y="13927"/>
                                </a:lnTo>
                                <a:lnTo>
                                  <a:pt x="10053" y="13927"/>
                                </a:lnTo>
                                <a:lnTo>
                                  <a:pt x="10426" y="13927"/>
                                </a:lnTo>
                                <a:lnTo>
                                  <a:pt x="10799" y="13927"/>
                                </a:lnTo>
                                <a:lnTo>
                                  <a:pt x="11171" y="13927"/>
                                </a:lnTo>
                                <a:lnTo>
                                  <a:pt x="11543" y="14336"/>
                                </a:lnTo>
                                <a:lnTo>
                                  <a:pt x="11916" y="14336"/>
                                </a:lnTo>
                                <a:lnTo>
                                  <a:pt x="11916" y="14746"/>
                                </a:lnTo>
                                <a:lnTo>
                                  <a:pt x="11916" y="15156"/>
                                </a:lnTo>
                                <a:lnTo>
                                  <a:pt x="11916" y="15565"/>
                                </a:lnTo>
                                <a:lnTo>
                                  <a:pt x="11543" y="15565"/>
                                </a:lnTo>
                                <a:lnTo>
                                  <a:pt x="11543" y="15975"/>
                                </a:lnTo>
                                <a:lnTo>
                                  <a:pt x="11543" y="16384"/>
                                </a:lnTo>
                              </a:path>
                            </a:pathLst>
                          </a:custGeom>
                          <a:noFill/>
                          <a:ln w="9525">
                            <a:solidFill>
                              <a:srgbClr val="000000"/>
                            </a:solidFill>
                            <a:prstDash val="solid"/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2" name="Line 216">
                            <a:extLst>
                              <a:ext uri="{FF2B5EF4-FFF2-40B4-BE49-F238E27FC236}">
                                <a16:creationId xmlns:a16="http://schemas.microsoft.com/office/drawing/2014/main" id="{00000000-0008-0000-0100-00005C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320000"/>
                            <a:ext cx="1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3" name="Line 217">
                            <a:extLst>
                              <a:ext uri="{FF2B5EF4-FFF2-40B4-BE49-F238E27FC236}">
                                <a16:creationId xmlns:a16="http://schemas.microsoft.com/office/drawing/2014/main" id="{00000000-0008-0000-0100-00005D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180000" y="8320000"/>
                            <a:ext cx="1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</xdr:grpSp>
                    <xdr:sp macro="" textlink="">
                      <xdr:nvSpPr>
                        <xdr:cNvPr id="60" name="Line 391">
                          <a:extLst>
                            <a:ext uri="{FF2B5EF4-FFF2-40B4-BE49-F238E27FC236}">
                              <a16:creationId xmlns:a16="http://schemas.microsoft.com/office/drawing/2014/main" id="{00000000-0008-0000-0100-00003C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1260000" y="790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1" name="Line 393">
                          <a:extLst>
                            <a:ext uri="{FF2B5EF4-FFF2-40B4-BE49-F238E27FC236}">
                              <a16:creationId xmlns:a16="http://schemas.microsoft.com/office/drawing/2014/main" id="{00000000-0008-0000-0100-00003D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940000" y="590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2" name="Line 395">
                          <a:extLst>
                            <a:ext uri="{FF2B5EF4-FFF2-40B4-BE49-F238E27FC236}">
                              <a16:creationId xmlns:a16="http://schemas.microsoft.com/office/drawing/2014/main" id="{00000000-0008-0000-0100-00003E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1260000" y="672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grpSp>
                      <xdr:nvGrpSpPr>
                        <xdr:cNvPr id="63" name="Group 426">
                          <a:extLst>
                            <a:ext uri="{FF2B5EF4-FFF2-40B4-BE49-F238E27FC236}">
                              <a16:creationId xmlns:a16="http://schemas.microsoft.com/office/drawing/2014/main" id="{00000000-0008-0000-0100-00003F000000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20000" y="5260000"/>
                          <a:ext cx="1160000" cy="640000"/>
                          <a:chOff x="1020000" y="5260000"/>
                          <a:chExt cx="1160000" cy="640000"/>
                        </a:xfrm>
                      </xdr:grpSpPr>
                      <xdr:grpSp>
                        <xdr:nvGrpSpPr>
                          <xdr:cNvPr id="68" name="Group 396">
                            <a:extLst>
                              <a:ext uri="{FF2B5EF4-FFF2-40B4-BE49-F238E27FC236}">
                                <a16:creationId xmlns:a16="http://schemas.microsoft.com/office/drawing/2014/main" id="{00000000-0008-0000-0100-000044000000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20000" y="5260000"/>
                            <a:ext cx="1160000" cy="380000"/>
                            <a:chOff x="1020000" y="5260000"/>
                            <a:chExt cx="1160000" cy="380000"/>
                          </a:xfrm>
                        </xdr:grpSpPr>
                        <xdr:sp macro="" textlink="">
                          <xdr:nvSpPr>
                            <xdr:cNvPr id="74" name="Line 68">
                              <a:extLst>
                                <a:ext uri="{FF2B5EF4-FFF2-40B4-BE49-F238E27FC236}">
                                  <a16:creationId xmlns:a16="http://schemas.microsoft.com/office/drawing/2014/main" id="{00000000-0008-0000-0100-00004A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720000" y="5320000"/>
                              <a:ext cx="0" cy="20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5" name="Line 69">
                              <a:extLst>
                                <a:ext uri="{FF2B5EF4-FFF2-40B4-BE49-F238E27FC236}">
                                  <a16:creationId xmlns:a16="http://schemas.microsoft.com/office/drawing/2014/main" id="{00000000-0008-0000-0100-00004B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020000" y="5520000"/>
                              <a:ext cx="94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6" name="Line 70">
                              <a:extLst>
                                <a:ext uri="{FF2B5EF4-FFF2-40B4-BE49-F238E27FC236}">
                                  <a16:creationId xmlns:a16="http://schemas.microsoft.com/office/drawing/2014/main" id="{00000000-0008-0000-0100-00004C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020000" y="5340000"/>
                              <a:ext cx="100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7" name="Line 71">
                              <a:extLst>
                                <a:ext uri="{FF2B5EF4-FFF2-40B4-BE49-F238E27FC236}">
                                  <a16:creationId xmlns:a16="http://schemas.microsoft.com/office/drawing/2014/main" id="{00000000-0008-0000-0100-00004D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2020000" y="5340000"/>
                              <a:ext cx="120000" cy="6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8" name="Line 72">
                              <a:extLst>
                                <a:ext uri="{FF2B5EF4-FFF2-40B4-BE49-F238E27FC236}">
                                  <a16:creationId xmlns:a16="http://schemas.microsoft.com/office/drawing/2014/main" id="{00000000-0008-0000-0100-00004E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60000" y="5520000"/>
                              <a:ext cx="20000" cy="4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9" name="Line 73">
                              <a:extLst>
                                <a:ext uri="{FF2B5EF4-FFF2-40B4-BE49-F238E27FC236}">
                                  <a16:creationId xmlns:a16="http://schemas.microsoft.com/office/drawing/2014/main" id="{00000000-0008-0000-0100-00004F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2140000" y="5400000"/>
                              <a:ext cx="40000" cy="24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0" name="Line 74">
                              <a:extLst>
                                <a:ext uri="{FF2B5EF4-FFF2-40B4-BE49-F238E27FC236}">
                                  <a16:creationId xmlns:a16="http://schemas.microsoft.com/office/drawing/2014/main" id="{00000000-0008-0000-0100-000050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80000" y="5640000"/>
                              <a:ext cx="20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1" name="Line 75">
                              <a:extLst>
                                <a:ext uri="{FF2B5EF4-FFF2-40B4-BE49-F238E27FC236}">
                                  <a16:creationId xmlns:a16="http://schemas.microsoft.com/office/drawing/2014/main" id="{00000000-0008-0000-0100-000051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80000" y="5560000"/>
                              <a:ext cx="0" cy="8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2" name="Line 78">
                              <a:extLst>
                                <a:ext uri="{FF2B5EF4-FFF2-40B4-BE49-F238E27FC236}">
                                  <a16:creationId xmlns:a16="http://schemas.microsoft.com/office/drawing/2014/main" id="{00000000-0008-0000-0100-000052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920000" y="5320000"/>
                              <a:ext cx="0" cy="20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3" name="Line 79">
                              <a:extLst>
                                <a:ext uri="{FF2B5EF4-FFF2-40B4-BE49-F238E27FC236}">
                                  <a16:creationId xmlns:a16="http://schemas.microsoft.com/office/drawing/2014/main" id="{00000000-0008-0000-0100-000053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800000" y="5260000"/>
                              <a:ext cx="0" cy="8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4" name="Line 80">
                              <a:extLst>
                                <a:ext uri="{FF2B5EF4-FFF2-40B4-BE49-F238E27FC236}">
                                  <a16:creationId xmlns:a16="http://schemas.microsoft.com/office/drawing/2014/main" id="{00000000-0008-0000-0100-000054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740000" y="5260000"/>
                              <a:ext cx="14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</xdr:grpSp>
                      <xdr:sp macro="" textlink="">
                        <xdr:nvSpPr>
                          <xdr:cNvPr id="69" name="Line 398">
                            <a:extLst>
                              <a:ext uri="{FF2B5EF4-FFF2-40B4-BE49-F238E27FC236}">
                                <a16:creationId xmlns:a16="http://schemas.microsoft.com/office/drawing/2014/main" id="{00000000-0008-0000-0100-000045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020000" y="5640000"/>
                            <a:ext cx="4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0" name="Line 399">
                            <a:extLst>
                              <a:ext uri="{FF2B5EF4-FFF2-40B4-BE49-F238E27FC236}">
                                <a16:creationId xmlns:a16="http://schemas.microsoft.com/office/drawing/2014/main" id="{00000000-0008-0000-0100-000046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060000" y="5640000"/>
                            <a:ext cx="2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1" name="Line 400">
                            <a:extLst>
                              <a:ext uri="{FF2B5EF4-FFF2-40B4-BE49-F238E27FC236}">
                                <a16:creationId xmlns:a16="http://schemas.microsoft.com/office/drawing/2014/main" id="{00000000-0008-0000-0100-000047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2120000" y="5640000"/>
                            <a:ext cx="2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2" name="Line 401">
                            <a:extLst>
                              <a:ext uri="{FF2B5EF4-FFF2-40B4-BE49-F238E27FC236}">
                                <a16:creationId xmlns:a16="http://schemas.microsoft.com/office/drawing/2014/main" id="{00000000-0008-0000-0100-000048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2140000" y="5640000"/>
                            <a:ext cx="4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3" name="Line 402">
                            <a:extLst>
                              <a:ext uri="{FF2B5EF4-FFF2-40B4-BE49-F238E27FC236}">
                                <a16:creationId xmlns:a16="http://schemas.microsoft.com/office/drawing/2014/main" id="{00000000-0008-0000-0100-000049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100000" y="5640000"/>
                            <a:ext cx="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</xdr:grpSp>
                    <xdr:sp macro="" textlink="">
                      <xdr:nvSpPr>
                        <xdr:cNvPr id="64" name="Line 412">
                          <a:extLst>
                            <a:ext uri="{FF2B5EF4-FFF2-40B4-BE49-F238E27FC236}">
                              <a16:creationId xmlns:a16="http://schemas.microsoft.com/office/drawing/2014/main" id="{00000000-0008-0000-0100-000040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2680000" y="5980000"/>
                          <a:ext cx="34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5" name="Desenhando 425">
                          <a:extLst>
                            <a:ext uri="{FF2B5EF4-FFF2-40B4-BE49-F238E27FC236}">
                              <a16:creationId xmlns:a16="http://schemas.microsoft.com/office/drawing/2014/main" id="{00000000-0008-0000-0100-000041000000}"/>
                            </a:ext>
                          </a:extLst>
                        </xdr:cNvPr>
                        <xdr:cNvSpPr>
                          <a:spLocks/>
                        </xdr:cNvSpPr>
                      </xdr:nvSpPr>
                      <xdr:spPr bwMode="auto">
                        <a:xfrm>
                          <a:off x="3000000" y="5920000"/>
                          <a:ext cx="140000" cy="20000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0"/>
                            </a:cxn>
                            <a:cxn ang="0">
                              <a:pos x="0" y="0"/>
                            </a:cxn>
                            <a:cxn ang="0">
                              <a:pos x="3277" y="0"/>
                            </a:cxn>
                            <a:cxn ang="0">
                              <a:pos x="3277" y="1365"/>
                            </a:cxn>
                            <a:cxn ang="0">
                              <a:pos x="6553" y="1365"/>
                            </a:cxn>
                            <a:cxn ang="0">
                              <a:pos x="6553" y="2731"/>
                            </a:cxn>
                            <a:cxn ang="0">
                              <a:pos x="9831" y="4096"/>
                            </a:cxn>
                            <a:cxn ang="0">
                              <a:pos x="9831" y="5461"/>
                            </a:cxn>
                            <a:cxn ang="0">
                              <a:pos x="13108" y="6827"/>
                            </a:cxn>
                            <a:cxn ang="0">
                              <a:pos x="13108" y="8192"/>
                            </a:cxn>
                            <a:cxn ang="0">
                              <a:pos x="13108" y="9557"/>
                            </a:cxn>
                            <a:cxn ang="0">
                              <a:pos x="16384" y="10922"/>
                            </a:cxn>
                            <a:cxn ang="0">
                              <a:pos x="16384" y="12288"/>
                            </a:cxn>
                            <a:cxn ang="0">
                              <a:pos x="16384" y="13653"/>
                            </a:cxn>
                            <a:cxn ang="0">
                              <a:pos x="16384" y="15018"/>
                            </a:cxn>
                            <a:cxn ang="0">
                              <a:pos x="16384" y="16384"/>
                            </a:cxn>
                          </a:cxnLst>
                          <a:rect l="0" t="0" r="r" b="b"/>
                          <a:pathLst>
                            <a:path w="16384" h="16384">
                              <a:moveTo>
                                <a:pt x="0" y="0"/>
                              </a:moveTo>
                              <a:lnTo>
                                <a:pt x="0" y="0"/>
                              </a:lnTo>
                              <a:lnTo>
                                <a:pt x="3277" y="0"/>
                              </a:lnTo>
                              <a:lnTo>
                                <a:pt x="3277" y="1365"/>
                              </a:lnTo>
                              <a:lnTo>
                                <a:pt x="6553" y="1365"/>
                              </a:lnTo>
                              <a:lnTo>
                                <a:pt x="6553" y="2731"/>
                              </a:lnTo>
                              <a:lnTo>
                                <a:pt x="9831" y="4096"/>
                              </a:lnTo>
                              <a:lnTo>
                                <a:pt x="9831" y="5461"/>
                              </a:lnTo>
                              <a:lnTo>
                                <a:pt x="13108" y="6827"/>
                              </a:lnTo>
                              <a:lnTo>
                                <a:pt x="13108" y="8192"/>
                              </a:lnTo>
                              <a:lnTo>
                                <a:pt x="13108" y="9557"/>
                              </a:lnTo>
                              <a:lnTo>
                                <a:pt x="16384" y="10922"/>
                              </a:lnTo>
                              <a:lnTo>
                                <a:pt x="16384" y="12288"/>
                              </a:lnTo>
                              <a:lnTo>
                                <a:pt x="16384" y="13653"/>
                              </a:lnTo>
                              <a:lnTo>
                                <a:pt x="16384" y="15018"/>
                              </a:lnTo>
                              <a:lnTo>
                                <a:pt x="16384" y="16384"/>
                              </a:lnTo>
                            </a:path>
                          </a:pathLst>
                        </a:custGeom>
                        <a:noFill/>
                        <a:ln w="1" cap="flat">
                          <a:solidFill>
                            <a:srgbClr val="000000"/>
                          </a:solidFill>
                          <a:prstDash val="solid"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6" name="Line 447">
                          <a:extLst>
                            <a:ext uri="{FF2B5EF4-FFF2-40B4-BE49-F238E27FC236}">
                              <a16:creationId xmlns:a16="http://schemas.microsoft.com/office/drawing/2014/main" id="{00000000-0008-0000-0100-000042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4140000" y="14180000"/>
                          <a:ext cx="20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7" name="Texto 451">
                          <a:extLst>
                            <a:ext uri="{FF2B5EF4-FFF2-40B4-BE49-F238E27FC236}">
                              <a16:creationId xmlns:a16="http://schemas.microsoft.com/office/drawing/2014/main" id="{00000000-0008-0000-0100-00004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500000" y="8760000"/>
                          <a:ext cx="320000" cy="520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1">
                          <a:noFill/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18288" rIns="0" bIns="0" anchor="t" upright="1"/>
                        <a:lstStyle/>
                        <a:p>
                          <a:pPr algn="l" rtl="0">
                            <a:defRPr sz="1000"/>
                          </a:pPr>
                          <a:r>
                            <a:rPr lang="pt-BR" sz="1000" b="0" i="0" strike="noStrike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Q</a:t>
                          </a:r>
                        </a:p>
                      </xdr:txBody>
                    </xdr:sp>
                  </xdr:grpSp>
                </xdr:grpSp>
              </xdr:grpSp>
            </xdr:grpSp>
          </xdr:grpSp>
        </xdr:grp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295275</xdr:colOff>
      <xdr:row>3</xdr:row>
      <xdr:rowOff>78366</xdr:rowOff>
    </xdr:to>
    <xdr:pic>
      <xdr:nvPicPr>
        <xdr:cNvPr id="151" name="Imagem 150" descr="ufclogo.jpg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4075" cy="56414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201863</xdr:colOff>
      <xdr:row>3</xdr:row>
      <xdr:rowOff>143289</xdr:rowOff>
    </xdr:to>
    <xdr:pic>
      <xdr:nvPicPr>
        <xdr:cNvPr id="152" name="Imagem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0"/>
          <a:ext cx="2030663" cy="629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33</xdr:row>
          <xdr:rowOff>133350</xdr:rowOff>
        </xdr:from>
        <xdr:to>
          <xdr:col>2</xdr:col>
          <xdr:colOff>514350</xdr:colOff>
          <xdr:row>36</xdr:row>
          <xdr:rowOff>57150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56"/>
  <sheetViews>
    <sheetView tabSelected="1" workbookViewId="0">
      <selection activeCell="K6" sqref="K6"/>
    </sheetView>
  </sheetViews>
  <sheetFormatPr defaultRowHeight="12.75" x14ac:dyDescent="0.2"/>
  <cols>
    <col min="1" max="1" width="5.85546875" customWidth="1"/>
    <col min="2" max="2" width="8.28515625" customWidth="1"/>
    <col min="3" max="3" width="9.7109375" customWidth="1"/>
    <col min="4" max="4" width="11.5703125" customWidth="1"/>
    <col min="5" max="6" width="9.7109375" customWidth="1"/>
    <col min="7" max="7" width="10.7109375" customWidth="1"/>
    <col min="8" max="10" width="9.7109375" customWidth="1"/>
  </cols>
  <sheetData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9.5" x14ac:dyDescent="0.3">
      <c r="A8" s="6" t="s">
        <v>0</v>
      </c>
      <c r="B8" s="7"/>
      <c r="C8" s="7"/>
      <c r="D8" s="7"/>
      <c r="E8" s="7"/>
      <c r="F8" s="7"/>
      <c r="G8" s="7"/>
      <c r="H8" s="7"/>
      <c r="I8" s="7"/>
      <c r="J8" s="8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33"/>
      <c r="B10" s="33"/>
      <c r="C10" s="1"/>
      <c r="D10" s="33"/>
      <c r="E10" s="1"/>
      <c r="F10" s="1"/>
      <c r="G10" s="1"/>
      <c r="H10" s="1"/>
      <c r="I10" s="1"/>
      <c r="J10" s="1"/>
    </row>
    <row r="11" spans="1:11" x14ac:dyDescent="0.2">
      <c r="A11" s="9"/>
      <c r="B11" s="11"/>
      <c r="C11" s="13"/>
      <c r="D11" s="52"/>
      <c r="E11" s="14"/>
      <c r="F11" s="14"/>
      <c r="G11" s="13"/>
      <c r="H11" s="13"/>
      <c r="I11" s="32"/>
      <c r="J11" s="50"/>
    </row>
    <row r="12" spans="1:11" x14ac:dyDescent="0.2">
      <c r="A12" s="9"/>
      <c r="B12" s="11"/>
      <c r="C12" s="54"/>
      <c r="D12" s="52"/>
      <c r="E12" s="11"/>
      <c r="F12" s="12"/>
      <c r="G12" s="10"/>
      <c r="H12" s="10"/>
      <c r="I12" s="12"/>
      <c r="J12" s="41"/>
    </row>
    <row r="13" spans="1:11" x14ac:dyDescent="0.2">
      <c r="A13" s="34"/>
      <c r="B13" s="15"/>
      <c r="C13" s="15"/>
      <c r="D13" s="53"/>
      <c r="E13" s="16"/>
      <c r="F13" s="17"/>
      <c r="G13" s="15"/>
      <c r="H13" s="15"/>
      <c r="I13" s="17"/>
      <c r="J13" s="51"/>
    </row>
    <row r="14" spans="1:11" ht="9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20"/>
    </row>
    <row r="16" spans="1:11" ht="12.75" customHeight="1" x14ac:dyDescent="0.2">
      <c r="A16" s="21"/>
      <c r="B16" s="3"/>
      <c r="C16" s="3"/>
      <c r="D16" s="2"/>
      <c r="E16" s="2"/>
      <c r="F16" s="2"/>
      <c r="G16" s="2"/>
      <c r="H16" s="2"/>
      <c r="I16" s="35"/>
      <c r="J16" s="22"/>
    </row>
    <row r="17" spans="1:10" ht="12.75" customHeight="1" x14ac:dyDescent="0.2">
      <c r="A17" s="21"/>
      <c r="B17" s="3"/>
      <c r="C17" s="3"/>
      <c r="D17" s="2"/>
      <c r="E17" s="2"/>
      <c r="F17" s="2"/>
      <c r="G17" s="2"/>
      <c r="H17" s="2"/>
      <c r="I17" s="5"/>
      <c r="J17" s="22" t="s">
        <v>1</v>
      </c>
    </row>
    <row r="18" spans="1:10" ht="12.75" customHeight="1" x14ac:dyDescent="0.2">
      <c r="A18" s="21"/>
      <c r="B18" s="3"/>
      <c r="C18" s="3"/>
      <c r="D18" s="2"/>
      <c r="E18" s="2"/>
      <c r="F18" s="2"/>
      <c r="G18" s="2"/>
      <c r="H18" s="2"/>
      <c r="I18" s="4"/>
      <c r="J18" s="22" t="s">
        <v>2</v>
      </c>
    </row>
    <row r="19" spans="1:10" ht="12.75" customHeight="1" x14ac:dyDescent="0.25">
      <c r="A19" s="21"/>
      <c r="B19" s="3"/>
      <c r="C19" s="3"/>
      <c r="D19" s="2" t="s">
        <v>44</v>
      </c>
      <c r="E19" s="2"/>
      <c r="F19" s="2"/>
      <c r="G19" s="2"/>
      <c r="H19" s="2"/>
      <c r="I19" s="4"/>
      <c r="J19" s="22" t="s">
        <v>3</v>
      </c>
    </row>
    <row r="20" spans="1:10" ht="12.75" customHeight="1" x14ac:dyDescent="0.25">
      <c r="A20" s="21"/>
      <c r="B20" s="3"/>
      <c r="C20" s="3"/>
      <c r="D20" s="2" t="s">
        <v>4</v>
      </c>
      <c r="E20" s="2"/>
      <c r="F20" s="2"/>
      <c r="G20" s="2"/>
      <c r="H20" s="2"/>
      <c r="I20" s="4"/>
      <c r="J20" s="22" t="s">
        <v>3</v>
      </c>
    </row>
    <row r="21" spans="1:10" ht="12.75" customHeight="1" x14ac:dyDescent="0.2">
      <c r="A21" s="21"/>
      <c r="B21" s="3"/>
      <c r="C21" s="3"/>
      <c r="D21" s="2" t="s">
        <v>5</v>
      </c>
      <c r="E21" s="2"/>
      <c r="F21" s="2"/>
      <c r="G21" s="2"/>
      <c r="H21" s="2"/>
      <c r="I21" s="4"/>
      <c r="J21" s="22" t="s">
        <v>6</v>
      </c>
    </row>
    <row r="22" spans="1:10" ht="12.75" customHeight="1" x14ac:dyDescent="0.2">
      <c r="A22" s="21"/>
      <c r="B22" s="3"/>
      <c r="C22" s="3"/>
      <c r="D22" s="124" t="s">
        <v>49</v>
      </c>
      <c r="F22" s="2"/>
      <c r="G22" s="2"/>
      <c r="H22" s="2"/>
      <c r="I22" s="40"/>
      <c r="J22" s="22" t="s">
        <v>8</v>
      </c>
    </row>
    <row r="23" spans="1:10" ht="12.75" customHeight="1" x14ac:dyDescent="0.2">
      <c r="A23" s="21"/>
      <c r="B23" s="3"/>
      <c r="C23" s="3"/>
      <c r="D23" s="2" t="s">
        <v>7</v>
      </c>
      <c r="E23" s="2"/>
      <c r="F23" s="2"/>
      <c r="G23" s="2"/>
      <c r="H23" s="2"/>
      <c r="I23" s="40">
        <f>3.14*(I22/2)^2</f>
        <v>0</v>
      </c>
      <c r="J23" s="22" t="s">
        <v>8</v>
      </c>
    </row>
    <row r="24" spans="1:10" ht="12.75" customHeight="1" x14ac:dyDescent="0.2">
      <c r="A24" s="21"/>
      <c r="B24" s="3"/>
      <c r="C24" s="3"/>
      <c r="D24" s="124" t="s">
        <v>50</v>
      </c>
      <c r="E24" s="2"/>
      <c r="F24" s="2"/>
      <c r="G24" s="2"/>
      <c r="H24" s="2"/>
      <c r="I24" s="40"/>
      <c r="J24" s="22" t="s">
        <v>3</v>
      </c>
    </row>
    <row r="25" spans="1:10" ht="12.75" customHeight="1" x14ac:dyDescent="0.2">
      <c r="A25" s="21"/>
      <c r="B25" s="3"/>
      <c r="C25" s="3"/>
      <c r="D25" s="2" t="s">
        <v>9</v>
      </c>
      <c r="E25" s="2"/>
      <c r="F25" s="2"/>
      <c r="G25" s="2"/>
      <c r="H25" s="2"/>
      <c r="I25" s="150">
        <f>3.14*(I24/2)^2</f>
        <v>0</v>
      </c>
      <c r="J25" s="22" t="s">
        <v>1</v>
      </c>
    </row>
    <row r="26" spans="1:10" ht="12.75" customHeight="1" x14ac:dyDescent="0.2">
      <c r="A26" s="21"/>
      <c r="B26" s="3"/>
      <c r="C26" s="3"/>
      <c r="D26" s="2" t="s">
        <v>10</v>
      </c>
      <c r="E26" s="3"/>
      <c r="F26" s="3"/>
      <c r="G26" s="3"/>
      <c r="H26" s="3"/>
      <c r="I26" s="4"/>
      <c r="J26" s="22" t="s">
        <v>2</v>
      </c>
    </row>
    <row r="27" spans="1:10" ht="12.75" customHeight="1" x14ac:dyDescent="0.2">
      <c r="A27" s="21"/>
      <c r="B27" s="3"/>
      <c r="C27" s="3"/>
      <c r="D27" s="2" t="s">
        <v>11</v>
      </c>
      <c r="E27" s="3"/>
      <c r="F27" s="3"/>
      <c r="G27" s="3"/>
      <c r="H27" s="3"/>
      <c r="I27" s="4"/>
      <c r="J27" s="22" t="s">
        <v>12</v>
      </c>
    </row>
    <row r="28" spans="1:10" ht="12.75" customHeight="1" x14ac:dyDescent="0.2">
      <c r="A28" s="21"/>
      <c r="B28" s="3"/>
      <c r="C28" s="3"/>
      <c r="D28" s="2" t="s">
        <v>13</v>
      </c>
      <c r="E28" s="3"/>
      <c r="F28" s="3"/>
      <c r="G28" s="3"/>
      <c r="H28" s="3"/>
      <c r="I28" s="4">
        <v>1</v>
      </c>
      <c r="J28" s="22"/>
    </row>
    <row r="29" spans="1:10" x14ac:dyDescent="0.2">
      <c r="A29" s="23"/>
      <c r="B29" s="24"/>
      <c r="C29" s="24"/>
      <c r="D29" s="24"/>
      <c r="E29" s="24" t="s">
        <v>14</v>
      </c>
      <c r="F29" s="24"/>
      <c r="G29" s="24"/>
      <c r="H29" s="24"/>
      <c r="I29" s="24"/>
      <c r="J29" s="25"/>
    </row>
    <row r="30" spans="1:10" ht="6.75" customHeight="1" x14ac:dyDescent="0.2">
      <c r="B30" s="26"/>
      <c r="C30" s="39"/>
      <c r="E30" s="39"/>
    </row>
    <row r="31" spans="1:10" ht="15.75" customHeight="1" x14ac:dyDescent="0.2">
      <c r="A31" s="126"/>
      <c r="B31" s="126"/>
      <c r="C31" s="125" t="s">
        <v>15</v>
      </c>
      <c r="D31" s="127" t="s">
        <v>45</v>
      </c>
      <c r="E31" s="126"/>
      <c r="F31" s="115"/>
      <c r="G31" s="126"/>
      <c r="H31" s="126"/>
    </row>
    <row r="32" spans="1:10" ht="17.25" customHeight="1" x14ac:dyDescent="0.2">
      <c r="A32" s="128" t="s">
        <v>20</v>
      </c>
      <c r="B32" s="128" t="s">
        <v>18</v>
      </c>
      <c r="C32" s="128" t="s">
        <v>16</v>
      </c>
      <c r="D32" s="123" t="s">
        <v>15</v>
      </c>
      <c r="E32" s="145" t="s">
        <v>47</v>
      </c>
      <c r="F32" s="146" t="s">
        <v>48</v>
      </c>
      <c r="G32" s="145" t="s">
        <v>46</v>
      </c>
      <c r="H32" s="145" t="s">
        <v>17</v>
      </c>
    </row>
    <row r="33" spans="1:18" ht="9" customHeight="1" x14ac:dyDescent="0.2">
      <c r="A33" s="129"/>
      <c r="B33" s="129"/>
      <c r="C33" s="123"/>
      <c r="D33" s="123"/>
      <c r="E33" s="129"/>
      <c r="F33" s="129"/>
      <c r="G33" s="129"/>
      <c r="H33" s="129"/>
    </row>
    <row r="34" spans="1:18" ht="15" customHeight="1" x14ac:dyDescent="0.2">
      <c r="A34" s="130"/>
      <c r="B34" s="130"/>
      <c r="C34" s="131"/>
      <c r="D34" s="147"/>
      <c r="E34" s="132"/>
      <c r="F34" s="133"/>
      <c r="G34" s="134"/>
      <c r="H34" s="135" t="e">
        <f>((2.3)*(($I$23*$I$26)/($I$25*G34)))*(LOG(E34/F34))*$I$28</f>
        <v>#DIV/0!</v>
      </c>
    </row>
    <row r="35" spans="1:18" ht="15" customHeight="1" x14ac:dyDescent="0.2">
      <c r="A35" s="136"/>
      <c r="B35" s="136"/>
      <c r="C35" s="131"/>
      <c r="D35" s="147"/>
      <c r="E35" s="132"/>
      <c r="F35" s="133"/>
      <c r="G35" s="134"/>
      <c r="H35" s="135" t="e">
        <f t="shared" ref="H35:H36" si="0">((2.3)*(($I$23*$I$26)/($I$25*G35)))*(LOG(E35/F35))*$I$28</f>
        <v>#DIV/0!</v>
      </c>
    </row>
    <row r="36" spans="1:18" ht="15" customHeight="1" x14ac:dyDescent="0.2">
      <c r="A36" s="136"/>
      <c r="B36" s="136"/>
      <c r="C36" s="131"/>
      <c r="D36" s="147"/>
      <c r="E36" s="132"/>
      <c r="F36" s="133"/>
      <c r="G36" s="134"/>
      <c r="H36" s="135" t="e">
        <f t="shared" si="0"/>
        <v>#DIV/0!</v>
      </c>
    </row>
    <row r="37" spans="1:18" ht="15" customHeight="1" x14ac:dyDescent="0.2">
      <c r="A37" s="138"/>
      <c r="B37" s="148"/>
      <c r="C37" s="131"/>
      <c r="D37" s="147"/>
      <c r="E37" s="132"/>
      <c r="F37" s="133"/>
      <c r="G37" s="134"/>
      <c r="H37" s="135"/>
    </row>
    <row r="38" spans="1:18" ht="15" customHeight="1" x14ac:dyDescent="0.2">
      <c r="A38" s="128"/>
      <c r="B38" s="149"/>
      <c r="C38" s="131"/>
      <c r="D38" s="147"/>
      <c r="E38" s="132"/>
      <c r="F38" s="133"/>
      <c r="G38" s="134"/>
      <c r="H38" s="135"/>
    </row>
    <row r="39" spans="1:18" ht="15" customHeight="1" x14ac:dyDescent="0.2">
      <c r="A39" s="139"/>
      <c r="B39" s="137"/>
      <c r="C39" s="140"/>
      <c r="D39" s="139"/>
      <c r="E39" s="141"/>
      <c r="F39" s="142"/>
      <c r="G39" s="143" t="s">
        <v>19</v>
      </c>
      <c r="H39" s="144" t="e">
        <f>SUM(AVERAGE(H34:H37))</f>
        <v>#DIV/0!</v>
      </c>
    </row>
    <row r="40" spans="1:18" ht="15" customHeight="1" x14ac:dyDescent="0.2">
      <c r="A40" s="27"/>
      <c r="B40" s="28"/>
      <c r="C40" s="30"/>
      <c r="D40" s="114"/>
      <c r="E40" s="115"/>
      <c r="F40" s="116"/>
      <c r="G40" s="45"/>
      <c r="H40" s="43"/>
      <c r="I40" s="46"/>
      <c r="J40" s="47"/>
    </row>
    <row r="41" spans="1:18" ht="15" customHeight="1" x14ac:dyDescent="0.2">
      <c r="A41" s="27"/>
      <c r="B41" s="28"/>
      <c r="C41" s="30"/>
      <c r="D41" s="117"/>
      <c r="E41" s="118"/>
      <c r="F41" s="119"/>
      <c r="G41" s="45"/>
      <c r="H41" s="43"/>
      <c r="I41" s="46"/>
      <c r="J41" s="47"/>
    </row>
    <row r="42" spans="1:18" ht="15" customHeight="1" x14ac:dyDescent="0.2">
      <c r="A42" s="28"/>
      <c r="B42" s="28"/>
      <c r="C42" s="30"/>
      <c r="D42" s="117"/>
      <c r="E42" s="118"/>
      <c r="F42" s="119"/>
      <c r="G42" s="45"/>
      <c r="H42" s="43"/>
      <c r="I42" s="46"/>
      <c r="J42" s="47"/>
    </row>
    <row r="43" spans="1:18" ht="15" customHeight="1" x14ac:dyDescent="0.2">
      <c r="A43" s="28"/>
      <c r="B43" s="28"/>
      <c r="C43" s="30"/>
      <c r="D43" s="120"/>
      <c r="E43" s="121"/>
      <c r="F43" s="122"/>
      <c r="I43" s="46"/>
      <c r="J43" s="47"/>
      <c r="N43" s="42"/>
      <c r="O43" s="43"/>
      <c r="P43" s="44"/>
      <c r="Q43" s="45"/>
      <c r="R43" s="43"/>
    </row>
    <row r="44" spans="1:18" ht="15" customHeight="1" x14ac:dyDescent="0.2">
      <c r="A44" s="27"/>
      <c r="B44" s="28"/>
      <c r="C44" s="30"/>
      <c r="I44" s="46"/>
      <c r="J44" s="47"/>
      <c r="N44" s="42"/>
      <c r="R44" s="45"/>
    </row>
    <row r="45" spans="1:18" ht="15.75" customHeight="1" x14ac:dyDescent="0.2">
      <c r="A45" s="44"/>
      <c r="B45" s="28"/>
      <c r="C45" s="30"/>
      <c r="I45" s="46"/>
      <c r="J45" s="48"/>
      <c r="N45" s="42"/>
      <c r="R45" s="43"/>
    </row>
    <row r="46" spans="1:18" s="3" customFormat="1" ht="15" customHeight="1" x14ac:dyDescent="0.2">
      <c r="A46" s="27"/>
      <c r="B46" s="28"/>
      <c r="C46" s="30"/>
      <c r="I46" s="46"/>
      <c r="J46" s="47"/>
      <c r="N46" s="44"/>
      <c r="R46" s="49"/>
    </row>
    <row r="47" spans="1:18" ht="15" customHeight="1" x14ac:dyDescent="0.2">
      <c r="A47" s="27"/>
      <c r="B47" s="28"/>
      <c r="C47" s="30"/>
      <c r="I47" s="46"/>
      <c r="J47" s="48"/>
      <c r="N47" s="44"/>
      <c r="R47" s="49"/>
    </row>
    <row r="48" spans="1:18" ht="15" customHeight="1" x14ac:dyDescent="0.2">
      <c r="O48" s="3"/>
    </row>
    <row r="49" spans="1:18" ht="15" customHeight="1" x14ac:dyDescent="0.2">
      <c r="A49" s="3"/>
      <c r="B49" s="3"/>
      <c r="C49" s="3"/>
      <c r="I49" s="36"/>
      <c r="J49" s="31"/>
      <c r="K49" s="3"/>
      <c r="R49" s="3"/>
    </row>
    <row r="50" spans="1:18" x14ac:dyDescent="0.2">
      <c r="A50" s="37"/>
      <c r="B50" s="38"/>
      <c r="C50" s="38"/>
      <c r="H50" s="3"/>
      <c r="I50" s="36"/>
      <c r="J50" s="31"/>
      <c r="K50" s="3"/>
    </row>
    <row r="51" spans="1:18" x14ac:dyDescent="0.2">
      <c r="A51" s="27"/>
      <c r="B51" s="27"/>
      <c r="C51" s="28"/>
      <c r="I51" s="36"/>
      <c r="J51" s="31"/>
    </row>
    <row r="52" spans="1:18" x14ac:dyDescent="0.2">
      <c r="A52" s="27"/>
      <c r="B52" s="27"/>
      <c r="C52" s="28"/>
      <c r="I52" s="3"/>
      <c r="J52" s="3"/>
    </row>
    <row r="53" spans="1:18" x14ac:dyDescent="0.2">
      <c r="A53" s="27"/>
      <c r="B53" s="27"/>
      <c r="C53" s="28"/>
      <c r="I53" s="30"/>
      <c r="J53" s="29"/>
    </row>
    <row r="54" spans="1:18" x14ac:dyDescent="0.2">
      <c r="A54" s="27"/>
      <c r="B54" s="27"/>
      <c r="C54" s="28"/>
      <c r="I54" s="30"/>
      <c r="J54" s="29"/>
    </row>
    <row r="55" spans="1:18" x14ac:dyDescent="0.2">
      <c r="A55" s="27"/>
      <c r="B55" s="27"/>
      <c r="C55" s="28"/>
      <c r="I55" s="29"/>
      <c r="J55" s="29"/>
    </row>
    <row r="56" spans="1:18" x14ac:dyDescent="0.2">
      <c r="A56" s="3"/>
      <c r="B56" s="3"/>
      <c r="C56" s="3"/>
      <c r="I56" s="3"/>
      <c r="J56" s="3"/>
    </row>
  </sheetData>
  <phoneticPr fontId="0" type="noConversion"/>
  <pageMargins left="0.78740157480314965" right="0.39370078740157483" top="0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J38"/>
  <sheetViews>
    <sheetView topLeftCell="A8" workbookViewId="0">
      <selection activeCell="D30" sqref="D30:G32"/>
    </sheetView>
  </sheetViews>
  <sheetFormatPr defaultRowHeight="12.75" x14ac:dyDescent="0.2"/>
  <sheetData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9.5" x14ac:dyDescent="0.3">
      <c r="A6" s="55" t="s">
        <v>21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33"/>
      <c r="B8" s="33"/>
      <c r="C8" s="1"/>
      <c r="D8" s="1"/>
      <c r="E8" s="1"/>
      <c r="F8" s="1"/>
      <c r="G8" s="1"/>
      <c r="H8" s="1"/>
      <c r="I8" s="1"/>
      <c r="J8" s="1"/>
    </row>
    <row r="9" spans="1:10" x14ac:dyDescent="0.2">
      <c r="A9" s="58"/>
      <c r="B9" s="59"/>
      <c r="C9" s="60"/>
      <c r="D9" s="61"/>
      <c r="E9" s="61"/>
      <c r="F9" s="61"/>
      <c r="G9" s="60"/>
      <c r="H9" s="62"/>
      <c r="I9" s="63"/>
      <c r="J9" s="64"/>
    </row>
    <row r="10" spans="1:10" x14ac:dyDescent="0.2">
      <c r="A10" s="58"/>
      <c r="B10" s="59"/>
      <c r="C10" s="54" t="s">
        <v>41</v>
      </c>
      <c r="D10" s="65"/>
      <c r="E10" s="59"/>
      <c r="F10" s="66"/>
      <c r="G10" s="67"/>
      <c r="H10" s="68"/>
      <c r="I10" s="69"/>
      <c r="J10" s="70"/>
    </row>
    <row r="11" spans="1:10" x14ac:dyDescent="0.2">
      <c r="A11" s="71"/>
      <c r="B11" s="72"/>
      <c r="C11" s="73"/>
      <c r="D11" s="74"/>
      <c r="E11" s="75"/>
      <c r="F11" s="72"/>
      <c r="G11" s="76"/>
      <c r="H11" s="77"/>
      <c r="I11" s="78"/>
      <c r="J11" s="79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2"/>
    </row>
    <row r="13" spans="1:10" x14ac:dyDescent="0.2">
      <c r="A13" s="18"/>
      <c r="B13" s="19"/>
      <c r="C13" s="19"/>
      <c r="D13" s="19"/>
      <c r="E13" s="19"/>
      <c r="F13" s="19"/>
      <c r="G13" s="19"/>
      <c r="H13" s="19"/>
      <c r="I13" s="19"/>
      <c r="J13" s="20"/>
    </row>
    <row r="14" spans="1:10" x14ac:dyDescent="0.2">
      <c r="A14" s="21"/>
      <c r="B14" s="3"/>
      <c r="C14" s="3"/>
      <c r="D14" s="2"/>
      <c r="E14" s="2"/>
      <c r="F14" s="2"/>
      <c r="G14" s="2"/>
      <c r="H14" s="2"/>
      <c r="I14" s="2"/>
      <c r="J14" s="80"/>
    </row>
    <row r="15" spans="1:10" x14ac:dyDescent="0.2">
      <c r="A15" s="21"/>
      <c r="B15" s="3"/>
      <c r="C15" s="3"/>
      <c r="D15" s="2"/>
      <c r="E15" s="2" t="s">
        <v>22</v>
      </c>
      <c r="F15" s="2"/>
      <c r="G15" s="2"/>
      <c r="H15" s="2"/>
      <c r="I15" s="81"/>
      <c r="J15" s="22" t="s">
        <v>23</v>
      </c>
    </row>
    <row r="16" spans="1:10" x14ac:dyDescent="0.2">
      <c r="A16" s="21"/>
      <c r="B16" s="3"/>
      <c r="C16" s="3"/>
      <c r="D16" s="2"/>
      <c r="E16" s="2" t="s">
        <v>24</v>
      </c>
      <c r="F16" s="2"/>
      <c r="G16" s="2"/>
      <c r="H16" s="2"/>
      <c r="I16" s="81"/>
      <c r="J16" s="22" t="s">
        <v>25</v>
      </c>
    </row>
    <row r="17" spans="1:10" x14ac:dyDescent="0.2">
      <c r="A17" s="21"/>
      <c r="B17" s="3"/>
      <c r="C17" s="3"/>
      <c r="D17" s="2"/>
      <c r="E17" s="2" t="s">
        <v>26</v>
      </c>
      <c r="F17" s="2"/>
      <c r="G17" s="2"/>
      <c r="H17" s="2"/>
      <c r="I17" s="82"/>
      <c r="J17" s="22" t="s">
        <v>3</v>
      </c>
    </row>
    <row r="18" spans="1:10" x14ac:dyDescent="0.2">
      <c r="A18" s="21"/>
      <c r="B18" s="3"/>
      <c r="C18" s="3"/>
      <c r="D18" s="2"/>
      <c r="E18" s="2" t="s">
        <v>42</v>
      </c>
      <c r="F18" s="2"/>
      <c r="G18" s="2"/>
      <c r="H18" s="2"/>
      <c r="I18" s="82"/>
      <c r="J18" s="22" t="s">
        <v>3</v>
      </c>
    </row>
    <row r="19" spans="1:10" x14ac:dyDescent="0.2">
      <c r="A19" s="21"/>
      <c r="B19" s="3"/>
      <c r="C19" s="3"/>
      <c r="D19" s="2"/>
      <c r="E19" s="2" t="s">
        <v>27</v>
      </c>
      <c r="F19" s="2"/>
      <c r="G19" s="2"/>
      <c r="H19" s="2"/>
      <c r="I19" s="82">
        <f>3.14*I17*(I18/2)^2</f>
        <v>0</v>
      </c>
      <c r="J19" s="22" t="s">
        <v>8</v>
      </c>
    </row>
    <row r="20" spans="1:10" x14ac:dyDescent="0.2">
      <c r="A20" s="21"/>
      <c r="B20" s="3"/>
      <c r="C20" s="3"/>
      <c r="D20" s="2"/>
      <c r="E20" s="2" t="s">
        <v>28</v>
      </c>
      <c r="F20" s="2"/>
      <c r="G20" s="2"/>
      <c r="H20" s="2"/>
      <c r="I20" s="82"/>
      <c r="J20" s="22" t="s">
        <v>3</v>
      </c>
    </row>
    <row r="21" spans="1:10" x14ac:dyDescent="0.2">
      <c r="A21" s="21"/>
      <c r="B21" s="3"/>
      <c r="C21" s="3"/>
      <c r="D21" s="2"/>
      <c r="E21" s="2" t="s">
        <v>29</v>
      </c>
      <c r="F21" s="2"/>
      <c r="G21" s="2"/>
      <c r="H21" s="2"/>
      <c r="I21" s="81"/>
      <c r="J21" s="22" t="s">
        <v>6</v>
      </c>
    </row>
    <row r="22" spans="1:10" x14ac:dyDescent="0.2">
      <c r="A22" s="21"/>
      <c r="B22" s="3"/>
      <c r="C22" s="3"/>
      <c r="D22" s="2"/>
      <c r="E22" s="2" t="s">
        <v>30</v>
      </c>
      <c r="F22" s="2"/>
      <c r="G22" s="2"/>
      <c r="H22" s="2"/>
      <c r="I22" s="82"/>
      <c r="J22" s="22" t="s">
        <v>12</v>
      </c>
    </row>
    <row r="23" spans="1:10" x14ac:dyDescent="0.2">
      <c r="A23" s="21"/>
      <c r="B23" s="3"/>
      <c r="C23" s="3"/>
      <c r="D23" s="2"/>
      <c r="E23" s="2" t="s">
        <v>31</v>
      </c>
      <c r="F23" s="2"/>
      <c r="G23" s="2"/>
      <c r="H23" s="2"/>
      <c r="I23" s="81">
        <v>1</v>
      </c>
      <c r="J23" s="22"/>
    </row>
    <row r="24" spans="1:10" x14ac:dyDescent="0.2">
      <c r="A24" s="21"/>
      <c r="B24" s="3"/>
      <c r="C24" s="3"/>
      <c r="D24" s="2"/>
      <c r="E24" s="2"/>
      <c r="F24" s="2"/>
      <c r="G24" s="2"/>
      <c r="H24" s="2"/>
      <c r="I24" s="2"/>
      <c r="J24" s="80"/>
    </row>
    <row r="25" spans="1:10" x14ac:dyDescent="0.2">
      <c r="A25" s="23"/>
      <c r="B25" s="24"/>
      <c r="C25" s="24"/>
      <c r="D25" s="24"/>
      <c r="E25" s="24"/>
      <c r="F25" s="24"/>
      <c r="G25" s="24"/>
      <c r="H25" s="24"/>
      <c r="I25" s="24"/>
      <c r="J25" s="83"/>
    </row>
    <row r="26" spans="1:10" x14ac:dyDescent="0.2">
      <c r="J26" s="3"/>
    </row>
    <row r="27" spans="1:10" x14ac:dyDescent="0.2">
      <c r="A27" s="84" t="s">
        <v>32</v>
      </c>
      <c r="B27" s="85"/>
      <c r="C27" s="86"/>
      <c r="D27" s="87" t="s">
        <v>33</v>
      </c>
      <c r="E27" s="88" t="s">
        <v>43</v>
      </c>
      <c r="F27" s="89" t="s">
        <v>34</v>
      </c>
      <c r="G27" s="90"/>
      <c r="H27" s="89" t="s">
        <v>35</v>
      </c>
      <c r="I27" s="91"/>
      <c r="J27" s="90"/>
    </row>
    <row r="28" spans="1:10" ht="14.25" x14ac:dyDescent="0.2">
      <c r="A28" s="92" t="s">
        <v>36</v>
      </c>
      <c r="B28" s="93"/>
      <c r="C28" s="94"/>
      <c r="D28" s="95" t="s">
        <v>37</v>
      </c>
      <c r="E28" s="96" t="s">
        <v>38</v>
      </c>
      <c r="F28" s="92" t="s">
        <v>39</v>
      </c>
      <c r="G28" s="97"/>
      <c r="H28" s="92" t="s">
        <v>40</v>
      </c>
      <c r="I28" s="93"/>
      <c r="J28" s="94"/>
    </row>
    <row r="29" spans="1:10" x14ac:dyDescent="0.2">
      <c r="A29" s="39"/>
      <c r="B29" s="98"/>
      <c r="C29" s="98"/>
      <c r="D29" s="112"/>
      <c r="E29" s="98"/>
      <c r="F29" s="99"/>
      <c r="G29" s="99"/>
      <c r="H29" s="99"/>
      <c r="I29" s="99"/>
      <c r="J29" s="3"/>
    </row>
    <row r="30" spans="1:10" x14ac:dyDescent="0.2">
      <c r="A30" s="155"/>
      <c r="B30" s="156"/>
      <c r="C30" s="157"/>
      <c r="D30" s="113"/>
      <c r="E30" s="100"/>
      <c r="F30" s="101"/>
      <c r="G30" s="102"/>
      <c r="H30" s="103" t="e">
        <f>((E30*D30)/($I$19*$I$20*F30))*$I$23</f>
        <v>#DIV/0!</v>
      </c>
      <c r="I30" s="104"/>
      <c r="J30" s="105"/>
    </row>
    <row r="31" spans="1:10" x14ac:dyDescent="0.2">
      <c r="A31" s="155"/>
      <c r="B31" s="156"/>
      <c r="C31" s="157"/>
      <c r="D31" s="113"/>
      <c r="E31" s="100"/>
      <c r="F31" s="101"/>
      <c r="G31" s="102"/>
      <c r="H31" s="103" t="e">
        <f>((E31*D31)/($I$19*$I$20*F31))*$I$23</f>
        <v>#DIV/0!</v>
      </c>
      <c r="I31" s="104"/>
      <c r="J31" s="105"/>
    </row>
    <row r="32" spans="1:10" x14ac:dyDescent="0.2">
      <c r="A32" s="155"/>
      <c r="B32" s="156"/>
      <c r="C32" s="157"/>
      <c r="D32" s="113"/>
      <c r="E32" s="106"/>
      <c r="F32" s="101"/>
      <c r="G32" s="107"/>
      <c r="H32" s="103" t="e">
        <f>((E32*D32)/($I$19*$I$20*F32))*$I$23</f>
        <v>#DIV/0!</v>
      </c>
      <c r="I32" s="104"/>
      <c r="J32" s="105"/>
    </row>
    <row r="33" spans="1:10" x14ac:dyDescent="0.2">
      <c r="A33" s="151"/>
      <c r="B33" s="151"/>
      <c r="C33" s="151"/>
      <c r="D33" s="43"/>
      <c r="E33" s="108"/>
      <c r="F33" s="158" t="s">
        <v>19</v>
      </c>
      <c r="G33" s="159"/>
      <c r="H33" s="103" t="e">
        <f>AVERAGE(H22:H32)</f>
        <v>#DIV/0!</v>
      </c>
      <c r="I33" s="104"/>
      <c r="J33" s="105"/>
    </row>
    <row r="34" spans="1:10" x14ac:dyDescent="0.2">
      <c r="A34" s="151"/>
      <c r="B34" s="151"/>
      <c r="C34" s="151"/>
      <c r="D34" s="43"/>
      <c r="E34" s="108"/>
      <c r="F34" s="154"/>
      <c r="G34" s="154"/>
      <c r="H34" s="109"/>
      <c r="I34" s="109"/>
      <c r="J34" s="109"/>
    </row>
    <row r="35" spans="1:10" x14ac:dyDescent="0.2">
      <c r="A35" s="151"/>
      <c r="B35" s="151"/>
      <c r="C35" s="151"/>
      <c r="D35" s="110"/>
      <c r="E35" s="111"/>
      <c r="F35" s="152"/>
      <c r="G35" s="152"/>
      <c r="H35" s="109"/>
      <c r="I35" s="109"/>
      <c r="J35" s="109"/>
    </row>
    <row r="36" spans="1:10" x14ac:dyDescent="0.2">
      <c r="A36" s="151"/>
      <c r="B36" s="151"/>
      <c r="C36" s="151"/>
      <c r="D36" s="110"/>
      <c r="E36" s="111"/>
      <c r="F36" s="152"/>
      <c r="G36" s="152"/>
      <c r="H36" s="109"/>
      <c r="I36" s="109"/>
      <c r="J36" s="109"/>
    </row>
    <row r="37" spans="1:10" x14ac:dyDescent="0.2">
      <c r="A37" s="151"/>
      <c r="B37" s="151"/>
      <c r="C37" s="151"/>
      <c r="D37" s="110"/>
      <c r="E37" s="111"/>
      <c r="F37" s="152"/>
      <c r="G37" s="152"/>
      <c r="H37" s="153"/>
      <c r="I37" s="153"/>
      <c r="J37" s="153"/>
    </row>
    <row r="38" spans="1:10" x14ac:dyDescent="0.2">
      <c r="A38" s="29"/>
      <c r="B38" s="29"/>
      <c r="C38" s="29"/>
      <c r="D38" s="44"/>
      <c r="E38" s="111"/>
      <c r="F38" s="3"/>
      <c r="G38" s="3"/>
      <c r="H38" s="109"/>
      <c r="I38" s="109"/>
      <c r="J38" s="109"/>
    </row>
  </sheetData>
  <mergeCells count="14">
    <mergeCell ref="A30:C30"/>
    <mergeCell ref="A31:C31"/>
    <mergeCell ref="A32:C32"/>
    <mergeCell ref="A33:C33"/>
    <mergeCell ref="F33:G33"/>
    <mergeCell ref="A37:C37"/>
    <mergeCell ref="F37:G37"/>
    <mergeCell ref="H37:J37"/>
    <mergeCell ref="A34:C34"/>
    <mergeCell ref="F34:G34"/>
    <mergeCell ref="A35:C35"/>
    <mergeCell ref="F35:G35"/>
    <mergeCell ref="A36:C36"/>
    <mergeCell ref="F36:G3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r:id="rId5">
            <anchor moveWithCells="1">
              <from>
                <xdr:col>0</xdr:col>
                <xdr:colOff>581025</xdr:colOff>
                <xdr:row>33</xdr:row>
                <xdr:rowOff>133350</xdr:rowOff>
              </from>
              <to>
                <xdr:col>2</xdr:col>
                <xdr:colOff>514350</xdr:colOff>
                <xdr:row>36</xdr:row>
                <xdr:rowOff>57150</xdr:rowOff>
              </to>
            </anchor>
          </objectPr>
        </oleObject>
      </mc:Choice>
      <mc:Fallback>
        <oleObject progId="Equation.3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Carga_variavel</vt:lpstr>
      <vt:lpstr>Carga_cte</vt:lpstr>
    </vt:vector>
  </TitlesOfParts>
  <Company>GHG Ltda.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2007-05-10T19:07:10Z</cp:lastPrinted>
  <dcterms:created xsi:type="dcterms:W3CDTF">1997-10-23T17:47:08Z</dcterms:created>
  <dcterms:modified xsi:type="dcterms:W3CDTF">2017-04-18T00:03:13Z</dcterms:modified>
</cp:coreProperties>
</file>